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1"/>
  </bookViews>
  <sheets>
    <sheet name="0170" sheetId="1" r:id="rId1"/>
    <sheet name="пт 0170" sheetId="2" r:id="rId2"/>
  </sheets>
  <externalReferences>
    <externalReference r:id="rId5"/>
  </externalReferences>
  <definedNames>
    <definedName name="_xlnm.Print_Area" localSheetId="0">'0170'!$A$1:$G$82</definedName>
  </definedNames>
  <calcPr fullCalcOnLoad="1"/>
</workbook>
</file>

<file path=xl/sharedStrings.xml><?xml version="1.0" encoding="utf-8"?>
<sst xmlns="http://schemas.openxmlformats.org/spreadsheetml/2006/main" count="136" uniqueCount="100">
  <si>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</si>
  <si>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</si>
  <si>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</si>
  <si>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Виконавчий комітет Саксаганської районної  у  місті 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</si>
  <si>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</si>
  <si>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</si>
  <si>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2019 рік</t>
  </si>
  <si>
    <t>1.</t>
  </si>
  <si>
    <t>020000</t>
  </si>
  <si>
    <t>Виконавчий комітет Саксаганської районної у місті ради</t>
  </si>
  <si>
    <t>(код)</t>
  </si>
  <si>
    <t>(найменування головного розпорядника)</t>
  </si>
  <si>
    <t>2.</t>
  </si>
  <si>
    <t>0210000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</si>
  <si>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</si>
  <si>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</si>
  <si>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</si>
  <si>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</si>
  <si>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</si>
  <si>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</si>
  <si>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Закон України "Про державний бюджет України на 2019 рік"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</si>
  <si>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</si>
  <si>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</si>
  <si>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</si>
  <si>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</si>
  <si>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7.</t>
  </si>
  <si>
    <t>Мета бюджетної програми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</si>
  <si>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</si>
  <si>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</si>
  <si>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</si>
  <si>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</si>
  <si>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</si>
  <si>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</si>
  <si>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</si>
  <si>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</si>
  <si>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</si>
  <si>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10.</t>
  </si>
  <si>
    <t>Найменування місцевої / регіональної програми</t>
  </si>
  <si>
    <t>11.</t>
  </si>
  <si>
    <t>Показник</t>
  </si>
  <si>
    <t>Одиниця виміру</t>
  </si>
  <si>
    <t>Джерело інформації</t>
  </si>
  <si>
    <t>затрат</t>
  </si>
  <si>
    <t>грн.</t>
  </si>
  <si>
    <t>продукту</t>
  </si>
  <si>
    <t>ефективності</t>
  </si>
  <si>
    <t>розрахунково</t>
  </si>
  <si>
    <t>якості</t>
  </si>
  <si>
    <t>(підпис)</t>
  </si>
  <si>
    <t>(ініціали/ініціал, прізвище)</t>
  </si>
  <si>
    <t>ПОГОДЖЕНО:</t>
  </si>
  <si>
    <t>Дата погодження</t>
  </si>
  <si>
    <t>М. П.</t>
  </si>
  <si>
    <t>Рішення Саксаганської районної у місті ради віди 26 грудня 2018 року № 263 "Про районний у місті бюджет на 2019 рік"</t>
  </si>
  <si>
    <t>Завдання 1</t>
  </si>
  <si>
    <t>Здійснення виконавчим комітетом Саксаганської районної у місті ради  наданих законодавством повноважень у відповідній сфері</t>
  </si>
  <si>
    <t>од.</t>
  </si>
  <si>
    <t>Рішення Саксаганської районної у місті ради віди 26 грудня 2018 року № 263 "Про районний у місті бюджет на 2019 рік" зі змінами</t>
  </si>
  <si>
    <t>%</t>
  </si>
  <si>
    <t>розрахунок до кошторису</t>
  </si>
  <si>
    <t xml:space="preserve">Порівняльна таблиця  результативних  показників бюджетної програми </t>
  </si>
  <si>
    <t>№</t>
  </si>
  <si>
    <t>з/п</t>
  </si>
  <si>
    <t>Показники</t>
  </si>
  <si>
    <t>Затверджено паспортом бюджетної програми</t>
  </si>
  <si>
    <t>на звітний період</t>
  </si>
  <si>
    <t>Проектні показники паспорта бюджетної програми</t>
  </si>
  <si>
    <t>Відхилення</t>
  </si>
  <si>
    <t>Загальний</t>
  </si>
  <si>
    <t>Ефективності</t>
  </si>
  <si>
    <t>Грн /рік</t>
  </si>
  <si>
    <r>
      <t xml:space="preserve">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(підпис)                                     (ініціали та прізвище)</t>
    </r>
  </si>
  <si>
    <t>Підстави для виконання бюджетної програми: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</si>
  <si>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</si>
  <si>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програми</t>
  </si>
  <si>
    <t>Фінансовий відділ виконкому Саксаганської районної у місті ради</t>
  </si>
  <si>
    <t>Начальник фінансового відділу</t>
  </si>
  <si>
    <t>Л. Шматкова</t>
  </si>
  <si>
    <t>Голова Саксаганської районної у місті ради</t>
  </si>
  <si>
    <t>Розпорядження голови Саксаганської районної у місті ради "Про затвердження паспорта бюджетної програми на 2019 рік по КТПКВК МБ 0210170 у новій редакції"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</si>
  <si>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</si>
  <si>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</si>
  <si>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</si>
  <si>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t>Обсяг бюджетних призначень / бюджетних асигнувань -16760,00 гривень, у тому числі загального фонду - 16760,00 гривень та спеціального фонду - 0,00 гривень.</t>
  </si>
  <si>
    <t>Конституція України;</t>
  </si>
  <si>
    <t>Бюджетний кодекс України;</t>
  </si>
  <si>
    <t xml:space="preserve">Закон України "Про місцеве самоврядування в Україні"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</si>
  <si>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бюджетів»;  </t>
  </si>
  <si>
    <t>Рішення Криворізької міської ради від 31.03.2016 № 381 «Про обсяг і межі повноважень районних у місті рад та їх виконавчих органів»</t>
  </si>
  <si>
    <t>Підвищення кваліфікації за професійною програмою</t>
  </si>
  <si>
    <t>обсяг видатків</t>
  </si>
  <si>
    <t>кількість посадових осіб, які приймають участь у підвищенні кваліфікації за професійною програмою</t>
  </si>
  <si>
    <t>Середні витрати на одну особу</t>
  </si>
  <si>
    <t>динаміка** кількості людей, охоплених регіональними заходами  (порівняно з минулим роком)</t>
  </si>
  <si>
    <t>В. Беззубченко</t>
  </si>
  <si>
    <t>Керівник установи - головний
розпорядник бюджетних коштів /
заступник керівника установи</t>
  </si>
  <si>
    <t>Рішення Саксаганської районної у місті ради від 26 вересня 2019 року № 328_ "Про внесення змін до рішення районної у місті ради від 26 грудня 2018 року №263 "Про районний у місті бюджет на 2019 рік"</t>
  </si>
  <si>
    <t>У зв’язку із зменшенням асигнувань по загальному фонду бюджету на 51000,00 грн. т, згідно з Рішення Саксаганської районної у місті ради від 26 вересня 2019 року № 328 "Про внесення змін до рішення районної у місті ради від 26 грудня 2018 року №263 "Про районний у місті бюджет на 2019 рік"</t>
  </si>
  <si>
    <t xml:space="preserve">від       01.10.2019            № 231-р                                                 </t>
  </si>
  <si>
    <t>0210170  "Підвищення кваліфікації депутатів місцевих рад та посадових осіб місцевого самоврядування"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</si>
</sst>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0"/>
    <numFmt numFmtId="181" formatCode="0.000"/>
    <numFmt numFmtId="182" formatCode="0.00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7.5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2"/>
      <name val="Times New Roman"/>
      <family val="1"/>
    </font>
    <font>
      <u val="single"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10" fillId="33" borderId="0" xfId="0" applyFont="1" applyFill="1" applyAlignment="1">
      <alignment vertical="center"/>
    </xf>
    <xf numFmtId="0" fontId="11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justify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80" fontId="14" fillId="0" borderId="0" xfId="0" applyNumberFormat="1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1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19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21" fillId="0" borderId="0" xfId="0" applyFont="1" applyAlignment="1">
      <alignment/>
    </xf>
    <xf numFmtId="4" fontId="22" fillId="0" borderId="2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11" fillId="0" borderId="11" xfId="0" applyNumberFormat="1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15" fillId="35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4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&#1087;&#1072;&#1089;&#1087;&#1086;&#1088;&#1090;%202019-017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2">
          <cell r="E82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82"/>
  <sheetViews>
    <sheetView view="pageBreakPreview" zoomScaleSheetLayoutView="100" zoomScalePageLayoutView="0" workbookViewId="0" topLeftCell="A7">
      <selection activeCell="D18" sqref="D18:G18"/>
    </sheetView>
  </sheetViews>
  <sheetFormatPr defaultColWidth="21.57421875" defaultRowHeight="15"/>
  <cols>
    <col min="1" max="1" width="6.57421875" style="1" customWidth="1"/>
    <col min="2" max="2" width="30.57421875" style="1" customWidth="1"/>
    <col min="3" max="3" width="28.7109375" style="1" customWidth="1"/>
    <col min="4" max="16384" width="21.57421875" style="1" customWidth="1"/>
  </cols>
  <sheetData>
    <row r="1" spans="6:7" ht="12.75" customHeight="1">
      <c r="F1" s="93" t="s">
        <v>0</v>
      </c>
      <c r="G1" s="93"/>
    </row>
    <row r="2" spans="6:7" ht="15">
      <c r="F2" s="93"/>
      <c r="G2" s="93"/>
    </row>
    <row r="3" spans="6:7" ht="32.25" customHeight="1">
      <c r="F3" s="93"/>
      <c r="G3" s="93"/>
    </row>
    <row r="4" spans="1:5" ht="15.75">
      <c r="A4" s="2"/>
      <c r="E4" s="2" t="s">
        <v>1</v>
      </c>
    </row>
    <row r="5" spans="1:7" ht="15.75" customHeight="1">
      <c r="A5" s="2"/>
      <c r="E5" s="94" t="s">
        <v>2</v>
      </c>
      <c r="F5" s="94"/>
      <c r="G5" s="94"/>
    </row>
    <row r="6" spans="1:9" s="44" customFormat="1" ht="48" customHeight="1">
      <c r="A6" s="64"/>
      <c r="B6" s="64"/>
      <c r="E6" s="95" t="s">
        <v>79</v>
      </c>
      <c r="F6" s="95"/>
      <c r="G6" s="95"/>
      <c r="H6" s="3"/>
      <c r="I6" s="3"/>
    </row>
    <row r="7" spans="1:9" ht="23.25" customHeight="1">
      <c r="A7" s="2"/>
      <c r="B7" s="2"/>
      <c r="E7" s="96" t="s">
        <v>3</v>
      </c>
      <c r="F7" s="96"/>
      <c r="G7" s="96"/>
      <c r="H7" s="3"/>
      <c r="I7" s="3"/>
    </row>
    <row r="8" spans="1:7" ht="15" customHeight="1">
      <c r="A8" s="2"/>
      <c r="E8" s="97" t="s">
        <v>4</v>
      </c>
      <c r="F8" s="97"/>
      <c r="G8" s="97"/>
    </row>
    <row r="9" spans="1:7" ht="20.25" customHeight="1">
      <c r="A9" s="2"/>
      <c r="E9" s="101" t="s">
        <v>98</v>
      </c>
      <c r="F9" s="101"/>
      <c r="G9" s="101"/>
    </row>
    <row r="11" spans="1:7" ht="15.75">
      <c r="A11" s="98" t="s">
        <v>5</v>
      </c>
      <c r="B11" s="98"/>
      <c r="C11" s="98"/>
      <c r="D11" s="98"/>
      <c r="E11" s="98"/>
      <c r="F11" s="98"/>
      <c r="G11" s="98"/>
    </row>
    <row r="12" spans="1:7" ht="15.75">
      <c r="A12" s="98" t="s">
        <v>6</v>
      </c>
      <c r="B12" s="98"/>
      <c r="C12" s="98"/>
      <c r="D12" s="98"/>
      <c r="E12" s="98"/>
      <c r="F12" s="98"/>
      <c r="G12" s="98"/>
    </row>
    <row r="14" spans="1:7" ht="15.75" customHeight="1">
      <c r="A14" s="92" t="s">
        <v>7</v>
      </c>
      <c r="B14" s="5" t="s">
        <v>8</v>
      </c>
      <c r="C14" s="92"/>
      <c r="D14" s="103" t="s">
        <v>9</v>
      </c>
      <c r="E14" s="103"/>
      <c r="F14" s="103"/>
      <c r="G14" s="103"/>
    </row>
    <row r="15" spans="1:7" ht="15" customHeight="1">
      <c r="A15" s="92"/>
      <c r="B15" s="6" t="s">
        <v>10</v>
      </c>
      <c r="C15" s="92"/>
      <c r="D15" s="91" t="s">
        <v>11</v>
      </c>
      <c r="E15" s="91"/>
      <c r="F15" s="91"/>
      <c r="G15" s="91"/>
    </row>
    <row r="16" spans="1:7" ht="15.75" customHeight="1">
      <c r="A16" s="92" t="s">
        <v>12</v>
      </c>
      <c r="B16" s="5" t="s">
        <v>13</v>
      </c>
      <c r="C16" s="92"/>
      <c r="D16" s="103" t="s">
        <v>9</v>
      </c>
      <c r="E16" s="103"/>
      <c r="F16" s="103"/>
      <c r="G16" s="103"/>
    </row>
    <row r="17" spans="1:7" ht="15" customHeight="1">
      <c r="A17" s="92"/>
      <c r="B17" s="6" t="s">
        <v>10</v>
      </c>
      <c r="C17" s="92"/>
      <c r="D17" s="97" t="s">
        <v>14</v>
      </c>
      <c r="E17" s="97"/>
      <c r="F17" s="97"/>
      <c r="G17" s="97"/>
    </row>
    <row r="18" spans="1:7" ht="36" customHeight="1">
      <c r="A18" s="92" t="s">
        <v>15</v>
      </c>
      <c r="B18" s="5" t="s">
        <v>80</v>
      </c>
      <c r="C18" s="5" t="s">
        <v>81</v>
      </c>
      <c r="D18" s="102" t="s">
        <v>82</v>
      </c>
      <c r="E18" s="102"/>
      <c r="F18" s="102"/>
      <c r="G18" s="102"/>
    </row>
    <row r="19" spans="1:7" ht="15" customHeight="1">
      <c r="A19" s="92"/>
      <c r="B19" s="8" t="s">
        <v>10</v>
      </c>
      <c r="C19" s="8" t="s">
        <v>16</v>
      </c>
      <c r="D19" s="91" t="s">
        <v>17</v>
      </c>
      <c r="E19" s="91"/>
      <c r="F19" s="91"/>
      <c r="G19" s="91"/>
    </row>
    <row r="20" spans="1:7" ht="42" customHeight="1">
      <c r="A20" s="9" t="s">
        <v>18</v>
      </c>
      <c r="B20" s="99" t="s">
        <v>83</v>
      </c>
      <c r="C20" s="99"/>
      <c r="D20" s="99"/>
      <c r="E20" s="99"/>
      <c r="F20" s="99"/>
      <c r="G20" s="99"/>
    </row>
    <row r="21" spans="1:7" ht="15.75" customHeight="1">
      <c r="A21" s="9" t="s">
        <v>19</v>
      </c>
      <c r="B21" s="99" t="s">
        <v>72</v>
      </c>
      <c r="C21" s="99"/>
      <c r="D21" s="99"/>
      <c r="E21" s="99"/>
      <c r="F21" s="99"/>
      <c r="G21" s="99"/>
    </row>
    <row r="22" spans="1:18" s="12" customFormat="1" ht="16.5" customHeight="1">
      <c r="A22" s="78" t="s">
        <v>84</v>
      </c>
      <c r="B22" s="7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s="12" customFormat="1" ht="18.75" customHeight="1">
      <c r="A23" s="78" t="s">
        <v>85</v>
      </c>
      <c r="B23" s="78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s="12" customFormat="1" ht="17.25" customHeight="1">
      <c r="A24" s="78" t="s">
        <v>86</v>
      </c>
      <c r="B24" s="7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s="12" customFormat="1" ht="19.5" customHeight="1">
      <c r="A25" s="78" t="s">
        <v>20</v>
      </c>
      <c r="B25" s="78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256" s="27" customFormat="1" ht="33.75" customHeight="1">
      <c r="A26" s="84" t="s">
        <v>87</v>
      </c>
      <c r="B26" s="84"/>
      <c r="C26" s="84"/>
      <c r="D26" s="84"/>
      <c r="E26" s="84"/>
      <c r="F26" s="84"/>
      <c r="G26" s="84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27" customFormat="1" ht="33" customHeight="1">
      <c r="A27" s="107" t="s">
        <v>88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1"/>
      <c r="P27" s="11"/>
      <c r="Q27" s="11"/>
      <c r="R27" s="11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27" customFormat="1" ht="17.25" customHeight="1">
      <c r="A28" s="107" t="s">
        <v>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79"/>
      <c r="O28" s="11"/>
      <c r="P28" s="11"/>
      <c r="Q28" s="11"/>
      <c r="R28" s="11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13" ht="33" customHeight="1">
      <c r="A29" s="100" t="s">
        <v>96</v>
      </c>
      <c r="B29" s="100"/>
      <c r="C29" s="100"/>
      <c r="D29" s="100"/>
      <c r="E29" s="100"/>
      <c r="F29" s="100"/>
      <c r="G29" s="100"/>
      <c r="H29" s="14"/>
      <c r="I29" s="13"/>
      <c r="J29" s="13"/>
      <c r="K29" s="13"/>
      <c r="L29" s="13"/>
      <c r="M29" s="13"/>
    </row>
    <row r="30" spans="1:13" ht="33" customHeight="1">
      <c r="A30" s="76"/>
      <c r="B30" s="76"/>
      <c r="C30" s="76"/>
      <c r="D30" s="76"/>
      <c r="E30" s="76"/>
      <c r="F30" s="76"/>
      <c r="G30" s="76"/>
      <c r="H30" s="14"/>
      <c r="I30" s="13"/>
      <c r="J30" s="13"/>
      <c r="K30" s="13"/>
      <c r="L30" s="13"/>
      <c r="M30" s="13"/>
    </row>
    <row r="31" spans="1:7" ht="13.5" customHeight="1">
      <c r="A31" s="9"/>
      <c r="B31" s="15"/>
      <c r="C31" s="15"/>
      <c r="D31" s="15"/>
      <c r="E31" s="15"/>
      <c r="F31" s="15"/>
      <c r="G31" s="15"/>
    </row>
    <row r="32" spans="1:7" ht="18" customHeight="1">
      <c r="A32" s="9" t="s">
        <v>21</v>
      </c>
      <c r="B32" s="99" t="s">
        <v>22</v>
      </c>
      <c r="C32" s="99"/>
      <c r="D32" s="99"/>
      <c r="E32" s="99"/>
      <c r="F32" s="99"/>
      <c r="G32" s="99"/>
    </row>
    <row r="33" spans="1:7" ht="20.25" customHeight="1">
      <c r="A33" s="17" t="s">
        <v>23</v>
      </c>
      <c r="B33" s="105" t="s">
        <v>24</v>
      </c>
      <c r="C33" s="105"/>
      <c r="D33" s="105"/>
      <c r="E33" s="105"/>
      <c r="F33" s="105"/>
      <c r="G33" s="105"/>
    </row>
    <row r="34" spans="1:7" ht="30.75" customHeight="1">
      <c r="A34" s="17">
        <v>1</v>
      </c>
      <c r="B34" s="106" t="s">
        <v>89</v>
      </c>
      <c r="C34" s="106"/>
      <c r="D34" s="106"/>
      <c r="E34" s="106"/>
      <c r="F34" s="106"/>
      <c r="G34" s="106"/>
    </row>
    <row r="35" ht="18" customHeight="1">
      <c r="A35" s="16"/>
    </row>
    <row r="36" spans="1:2" ht="15.75">
      <c r="A36" s="18" t="s">
        <v>25</v>
      </c>
      <c r="B36" s="1" t="s">
        <v>26</v>
      </c>
    </row>
    <row r="37" spans="1:7" ht="21" customHeight="1">
      <c r="A37" s="17" t="s">
        <v>23</v>
      </c>
      <c r="B37" s="105" t="str">
        <f>B36</f>
        <v>Мета бюджетної програми</v>
      </c>
      <c r="C37" s="105"/>
      <c r="D37" s="105"/>
      <c r="E37" s="105"/>
      <c r="F37" s="105"/>
      <c r="G37" s="105"/>
    </row>
    <row r="38" spans="1:7" ht="20.25" customHeight="1">
      <c r="A38" s="17">
        <v>1</v>
      </c>
      <c r="B38" s="106" t="s">
        <v>82</v>
      </c>
      <c r="C38" s="106"/>
      <c r="D38" s="106"/>
      <c r="E38" s="106"/>
      <c r="F38" s="106"/>
      <c r="G38" s="106"/>
    </row>
    <row r="39" spans="1:7" ht="20.25" customHeight="1">
      <c r="A39" s="4"/>
      <c r="B39" s="10"/>
      <c r="C39" s="10"/>
      <c r="D39" s="10"/>
      <c r="E39" s="10"/>
      <c r="F39" s="10"/>
      <c r="G39" s="10"/>
    </row>
    <row r="40" spans="1:7" ht="12.75" customHeight="1">
      <c r="A40" s="9" t="s">
        <v>27</v>
      </c>
      <c r="B40" s="99" t="s">
        <v>28</v>
      </c>
      <c r="C40" s="99"/>
      <c r="D40" s="99"/>
      <c r="E40" s="99"/>
      <c r="F40" s="99"/>
      <c r="G40" s="99"/>
    </row>
    <row r="41" spans="1:7" ht="18" customHeight="1">
      <c r="A41" s="17" t="s">
        <v>23</v>
      </c>
      <c r="B41" s="105" t="s">
        <v>29</v>
      </c>
      <c r="C41" s="105"/>
      <c r="D41" s="105"/>
      <c r="E41" s="105"/>
      <c r="F41" s="105"/>
      <c r="G41" s="105"/>
    </row>
    <row r="42" spans="1:7" s="19" customFormat="1" ht="21.75" customHeight="1">
      <c r="A42" s="17">
        <v>1</v>
      </c>
      <c r="B42" s="106" t="s">
        <v>89</v>
      </c>
      <c r="C42" s="106"/>
      <c r="D42" s="106"/>
      <c r="E42" s="106"/>
      <c r="F42" s="106"/>
      <c r="G42" s="106"/>
    </row>
    <row r="43" spans="1:7" ht="27" customHeight="1">
      <c r="A43" s="9"/>
      <c r="B43" s="15"/>
      <c r="C43" s="15"/>
      <c r="D43" s="15"/>
      <c r="E43" s="15"/>
      <c r="F43" s="15"/>
      <c r="G43" s="15"/>
    </row>
    <row r="44" spans="1:7" ht="15.75">
      <c r="A44" s="9" t="s">
        <v>30</v>
      </c>
      <c r="B44" s="20" t="s">
        <v>31</v>
      </c>
      <c r="C44" s="15"/>
      <c r="D44" s="15"/>
      <c r="F44" s="65" t="s">
        <v>32</v>
      </c>
      <c r="G44" s="15"/>
    </row>
    <row r="45" spans="1:6" ht="21.75" customHeight="1">
      <c r="A45" s="66" t="s">
        <v>23</v>
      </c>
      <c r="B45" s="90" t="s">
        <v>31</v>
      </c>
      <c r="C45" s="90"/>
      <c r="D45" s="66" t="s">
        <v>33</v>
      </c>
      <c r="E45" s="66" t="s">
        <v>34</v>
      </c>
      <c r="F45" s="66" t="s">
        <v>35</v>
      </c>
    </row>
    <row r="46" spans="1:6" ht="15.75">
      <c r="A46" s="66">
        <v>1</v>
      </c>
      <c r="B46" s="90">
        <v>2</v>
      </c>
      <c r="C46" s="90"/>
      <c r="D46" s="66">
        <v>3</v>
      </c>
      <c r="E46" s="66">
        <v>4</v>
      </c>
      <c r="F46" s="66">
        <v>5</v>
      </c>
    </row>
    <row r="47" spans="1:6" ht="50.25" customHeight="1">
      <c r="A47" s="67">
        <v>1</v>
      </c>
      <c r="B47" s="108" t="str">
        <f>B38</f>
        <v>Підвищення кваліфікації депутатів місцевих рад та посадових осіб місцевого самоврядування</v>
      </c>
      <c r="C47" s="108"/>
      <c r="D47" s="75">
        <v>16760</v>
      </c>
      <c r="E47" s="75">
        <v>0</v>
      </c>
      <c r="F47" s="75">
        <f>D47+E47</f>
        <v>16760</v>
      </c>
    </row>
    <row r="48" spans="1:7" ht="18.75" customHeight="1">
      <c r="A48" s="104" t="s">
        <v>35</v>
      </c>
      <c r="B48" s="104"/>
      <c r="C48" s="104"/>
      <c r="D48" s="75">
        <f>D47</f>
        <v>16760</v>
      </c>
      <c r="E48" s="75">
        <f>E47</f>
        <v>0</v>
      </c>
      <c r="F48" s="75">
        <f>F47</f>
        <v>16760</v>
      </c>
      <c r="G48" s="43"/>
    </row>
    <row r="49" spans="1:5" ht="22.5" customHeight="1">
      <c r="A49" s="4"/>
      <c r="B49" s="4"/>
      <c r="C49" s="4"/>
      <c r="D49" s="4"/>
      <c r="E49" s="4"/>
    </row>
    <row r="50" spans="1:7" ht="18" customHeight="1">
      <c r="A50" s="64" t="s">
        <v>36</v>
      </c>
      <c r="B50" s="99" t="s">
        <v>74</v>
      </c>
      <c r="C50" s="99"/>
      <c r="D50" s="99"/>
      <c r="E50" s="99"/>
      <c r="F50" s="65" t="s">
        <v>32</v>
      </c>
      <c r="G50" s="64"/>
    </row>
    <row r="51" spans="1:6" ht="26.25" customHeight="1">
      <c r="A51" s="17" t="s">
        <v>23</v>
      </c>
      <c r="B51" s="88" t="s">
        <v>37</v>
      </c>
      <c r="C51" s="89"/>
      <c r="D51" s="17" t="s">
        <v>33</v>
      </c>
      <c r="E51" s="17" t="s">
        <v>34</v>
      </c>
      <c r="F51" s="17" t="s">
        <v>35</v>
      </c>
    </row>
    <row r="52" spans="1:6" ht="22.5" customHeight="1">
      <c r="A52" s="17">
        <v>1</v>
      </c>
      <c r="B52" s="88">
        <v>2</v>
      </c>
      <c r="C52" s="89"/>
      <c r="D52" s="17">
        <v>3</v>
      </c>
      <c r="E52" s="17">
        <v>4</v>
      </c>
      <c r="F52" s="17">
        <v>5</v>
      </c>
    </row>
    <row r="53" spans="1:6" ht="12" customHeight="1">
      <c r="A53" s="17"/>
      <c r="B53" s="88"/>
      <c r="C53" s="89"/>
      <c r="D53" s="21"/>
      <c r="E53" s="21"/>
      <c r="F53" s="21"/>
    </row>
    <row r="54" spans="1:6" ht="12" customHeight="1">
      <c r="A54" s="17"/>
      <c r="B54" s="88"/>
      <c r="C54" s="89"/>
      <c r="D54" s="21"/>
      <c r="E54" s="21"/>
      <c r="F54" s="21"/>
    </row>
    <row r="55" spans="1:6" ht="16.5" customHeight="1">
      <c r="A55" s="88" t="s">
        <v>35</v>
      </c>
      <c r="B55" s="112"/>
      <c r="C55" s="89"/>
      <c r="D55" s="21"/>
      <c r="E55" s="21"/>
      <c r="F55" s="21"/>
    </row>
    <row r="56" ht="15.75">
      <c r="A56" s="16"/>
    </row>
    <row r="57" spans="1:7" ht="12.75" customHeight="1">
      <c r="A57" s="9" t="s">
        <v>38</v>
      </c>
      <c r="B57" s="99" t="s">
        <v>73</v>
      </c>
      <c r="C57" s="99"/>
      <c r="D57" s="99"/>
      <c r="E57" s="99"/>
      <c r="F57" s="99"/>
      <c r="G57" s="99"/>
    </row>
    <row r="58" spans="1:7" ht="24.75" customHeight="1">
      <c r="A58" s="17" t="s">
        <v>23</v>
      </c>
      <c r="B58" s="17" t="s">
        <v>39</v>
      </c>
      <c r="C58" s="17" t="s">
        <v>40</v>
      </c>
      <c r="D58" s="17" t="s">
        <v>41</v>
      </c>
      <c r="E58" s="17" t="s">
        <v>33</v>
      </c>
      <c r="F58" s="17" t="s">
        <v>34</v>
      </c>
      <c r="G58" s="17" t="s">
        <v>35</v>
      </c>
    </row>
    <row r="59" spans="1:7" ht="15.75">
      <c r="A59" s="17">
        <v>1</v>
      </c>
      <c r="B59" s="17">
        <v>2</v>
      </c>
      <c r="C59" s="17">
        <v>3</v>
      </c>
      <c r="D59" s="17">
        <v>4</v>
      </c>
      <c r="E59" s="17">
        <v>5</v>
      </c>
      <c r="F59" s="17">
        <v>6</v>
      </c>
      <c r="G59" s="17">
        <v>7</v>
      </c>
    </row>
    <row r="60" spans="1:15" s="32" customFormat="1" ht="18.75" customHeight="1">
      <c r="A60" s="28">
        <v>1</v>
      </c>
      <c r="B60" s="85" t="s">
        <v>54</v>
      </c>
      <c r="C60" s="86"/>
      <c r="D60" s="86"/>
      <c r="E60" s="86"/>
      <c r="F60" s="86"/>
      <c r="G60" s="87"/>
      <c r="H60" s="31"/>
      <c r="I60" s="31"/>
      <c r="J60" s="31"/>
      <c r="K60" s="31"/>
      <c r="L60" s="31"/>
      <c r="M60" s="31"/>
      <c r="N60" s="31"/>
      <c r="O60" s="31"/>
    </row>
    <row r="61" spans="1:15" s="32" customFormat="1" ht="21" customHeight="1">
      <c r="A61" s="28"/>
      <c r="B61" s="85" t="s">
        <v>55</v>
      </c>
      <c r="C61" s="86"/>
      <c r="D61" s="86"/>
      <c r="E61" s="86"/>
      <c r="F61" s="86"/>
      <c r="G61" s="87"/>
      <c r="H61" s="31"/>
      <c r="I61" s="31"/>
      <c r="J61" s="31"/>
      <c r="K61" s="31"/>
      <c r="L61" s="31"/>
      <c r="M61" s="31"/>
      <c r="N61" s="31"/>
      <c r="O61" s="31"/>
    </row>
    <row r="62" spans="1:15" s="32" customFormat="1" ht="21.75" customHeight="1">
      <c r="A62" s="28"/>
      <c r="B62" s="29" t="s">
        <v>42</v>
      </c>
      <c r="C62" s="30"/>
      <c r="D62" s="30"/>
      <c r="E62" s="30"/>
      <c r="F62" s="30"/>
      <c r="G62" s="30"/>
      <c r="H62" s="31"/>
      <c r="I62" s="31"/>
      <c r="J62" s="31"/>
      <c r="K62" s="31"/>
      <c r="L62" s="31"/>
      <c r="M62" s="31"/>
      <c r="N62" s="31"/>
      <c r="O62" s="31"/>
    </row>
    <row r="63" spans="1:15" s="32" customFormat="1" ht="108.75" customHeight="1">
      <c r="A63" s="28"/>
      <c r="B63" s="33" t="s">
        <v>90</v>
      </c>
      <c r="C63" s="22" t="s">
        <v>43</v>
      </c>
      <c r="D63" s="68" t="s">
        <v>57</v>
      </c>
      <c r="E63" s="34">
        <f>D48</f>
        <v>16760</v>
      </c>
      <c r="F63" s="34">
        <f>E47</f>
        <v>0</v>
      </c>
      <c r="G63" s="34">
        <f>E63+F63</f>
        <v>16760</v>
      </c>
      <c r="H63" s="35"/>
      <c r="I63" s="31"/>
      <c r="J63" s="31"/>
      <c r="K63" s="31"/>
      <c r="L63" s="31"/>
      <c r="M63" s="31"/>
      <c r="N63" s="31"/>
      <c r="O63" s="31"/>
    </row>
    <row r="64" spans="1:15" s="32" customFormat="1" ht="18" customHeight="1">
      <c r="A64" s="28"/>
      <c r="B64" s="29" t="s">
        <v>44</v>
      </c>
      <c r="C64" s="30"/>
      <c r="D64" s="30"/>
      <c r="E64" s="30"/>
      <c r="F64" s="30"/>
      <c r="G64" s="30"/>
      <c r="H64" s="31"/>
      <c r="I64" s="31"/>
      <c r="J64" s="31"/>
      <c r="K64" s="31"/>
      <c r="L64" s="31"/>
      <c r="M64" s="31"/>
      <c r="N64" s="31"/>
      <c r="O64" s="31"/>
    </row>
    <row r="65" spans="1:15" s="32" customFormat="1" ht="94.5" customHeight="1">
      <c r="A65" s="28"/>
      <c r="B65" s="30" t="s">
        <v>91</v>
      </c>
      <c r="C65" s="22" t="s">
        <v>56</v>
      </c>
      <c r="D65" s="69" t="s">
        <v>59</v>
      </c>
      <c r="E65" s="81">
        <f>8+1+2</f>
        <v>11</v>
      </c>
      <c r="F65" s="36"/>
      <c r="G65" s="22">
        <f>E65+F65</f>
        <v>11</v>
      </c>
      <c r="H65" s="31"/>
      <c r="I65" s="31"/>
      <c r="J65" s="31"/>
      <c r="K65" s="31"/>
      <c r="L65" s="31"/>
      <c r="M65" s="31"/>
      <c r="N65" s="31"/>
      <c r="O65" s="31"/>
    </row>
    <row r="66" spans="1:15" s="32" customFormat="1" ht="15" customHeight="1">
      <c r="A66" s="28"/>
      <c r="B66" s="37" t="s">
        <v>45</v>
      </c>
      <c r="C66" s="30"/>
      <c r="D66" s="30"/>
      <c r="E66" s="30"/>
      <c r="F66" s="30"/>
      <c r="G66" s="30"/>
      <c r="H66" s="31"/>
      <c r="I66" s="31"/>
      <c r="J66" s="31"/>
      <c r="K66" s="31"/>
      <c r="L66" s="31"/>
      <c r="M66" s="31"/>
      <c r="N66" s="31"/>
      <c r="O66" s="31"/>
    </row>
    <row r="67" spans="1:15" s="32" customFormat="1" ht="65.25" customHeight="1">
      <c r="A67" s="28"/>
      <c r="B67" s="38" t="s">
        <v>92</v>
      </c>
      <c r="C67" s="22" t="s">
        <v>56</v>
      </c>
      <c r="D67" s="22" t="s">
        <v>46</v>
      </c>
      <c r="E67" s="83">
        <f>E63/E65</f>
        <v>1523.6363636363637</v>
      </c>
      <c r="F67" s="82"/>
      <c r="G67" s="82">
        <f>E67+F67</f>
        <v>1523.6363636363637</v>
      </c>
      <c r="H67" s="31"/>
      <c r="I67" s="31"/>
      <c r="J67" s="31"/>
      <c r="K67" s="31"/>
      <c r="L67" s="31"/>
      <c r="M67" s="31"/>
      <c r="N67" s="31"/>
      <c r="O67" s="31"/>
    </row>
    <row r="68" spans="1:15" s="32" customFormat="1" ht="21" customHeight="1">
      <c r="A68" s="28"/>
      <c r="B68" s="29" t="s">
        <v>47</v>
      </c>
      <c r="C68" s="30"/>
      <c r="D68" s="22"/>
      <c r="E68" s="22"/>
      <c r="F68" s="22"/>
      <c r="G68" s="22"/>
      <c r="H68" s="31"/>
      <c r="I68" s="31"/>
      <c r="J68" s="31"/>
      <c r="K68" s="31"/>
      <c r="L68" s="31"/>
      <c r="M68" s="31"/>
      <c r="N68" s="31"/>
      <c r="O68" s="31"/>
    </row>
    <row r="69" spans="1:15" s="32" customFormat="1" ht="69" customHeight="1">
      <c r="A69" s="28"/>
      <c r="B69" s="30" t="s">
        <v>93</v>
      </c>
      <c r="C69" s="22" t="s">
        <v>58</v>
      </c>
      <c r="D69" s="22" t="s">
        <v>46</v>
      </c>
      <c r="E69" s="80">
        <f>(E65*100)/15</f>
        <v>73.33333333333333</v>
      </c>
      <c r="F69" s="82"/>
      <c r="G69" s="82">
        <f>E69+F69</f>
        <v>73.33333333333333</v>
      </c>
      <c r="H69" s="31"/>
      <c r="I69" s="31"/>
      <c r="J69" s="31"/>
      <c r="K69" s="31"/>
      <c r="L69" s="31"/>
      <c r="M69" s="31"/>
      <c r="N69" s="31"/>
      <c r="O69" s="31"/>
    </row>
    <row r="70" spans="1:15" s="32" customFormat="1" ht="14.25" customHeight="1">
      <c r="A70" s="39"/>
      <c r="B70" s="40"/>
      <c r="C70" s="41"/>
      <c r="D70" s="41"/>
      <c r="E70" s="41"/>
      <c r="F70" s="41"/>
      <c r="G70" s="41"/>
      <c r="H70" s="42"/>
      <c r="I70" s="31"/>
      <c r="J70" s="31"/>
      <c r="K70" s="31"/>
      <c r="L70" s="31"/>
      <c r="M70" s="31"/>
      <c r="N70" s="31"/>
      <c r="O70" s="31"/>
    </row>
    <row r="71" ht="15">
      <c r="H71" s="43"/>
    </row>
    <row r="72" spans="1:8" ht="15.75" customHeight="1">
      <c r="A72" s="110" t="s">
        <v>78</v>
      </c>
      <c r="B72" s="110"/>
      <c r="C72" s="110"/>
      <c r="D72" s="2"/>
      <c r="H72" s="43"/>
    </row>
    <row r="73" spans="1:7" ht="32.25" customHeight="1">
      <c r="A73" s="110"/>
      <c r="B73" s="110"/>
      <c r="C73" s="110"/>
      <c r="D73" s="7"/>
      <c r="E73" s="23"/>
      <c r="F73" s="111" t="s">
        <v>94</v>
      </c>
      <c r="G73" s="111"/>
    </row>
    <row r="74" spans="1:7" ht="12.75" customHeight="1">
      <c r="A74" s="24"/>
      <c r="B74" s="9"/>
      <c r="D74" s="25" t="s">
        <v>48</v>
      </c>
      <c r="F74" s="97" t="s">
        <v>49</v>
      </c>
      <c r="G74" s="97"/>
    </row>
    <row r="75" spans="1:7" ht="12.75" customHeight="1">
      <c r="A75" s="24"/>
      <c r="B75" s="9"/>
      <c r="D75" s="25"/>
      <c r="F75" s="63"/>
      <c r="G75" s="63"/>
    </row>
    <row r="76" spans="1:4" ht="15" customHeight="1">
      <c r="A76" s="109" t="s">
        <v>50</v>
      </c>
      <c r="B76" s="109"/>
      <c r="C76" s="9"/>
      <c r="D76" s="9"/>
    </row>
    <row r="77" spans="1:4" ht="15.75">
      <c r="A77" s="70" t="s">
        <v>75</v>
      </c>
      <c r="B77" s="71"/>
      <c r="C77" s="72"/>
      <c r="D77" s="9"/>
    </row>
    <row r="78" spans="1:7" ht="26.25" customHeight="1">
      <c r="A78" s="110" t="s">
        <v>76</v>
      </c>
      <c r="B78" s="110"/>
      <c r="C78" s="110"/>
      <c r="D78" s="7"/>
      <c r="E78" s="23"/>
      <c r="F78" s="111" t="s">
        <v>77</v>
      </c>
      <c r="G78" s="111"/>
    </row>
    <row r="79" spans="1:7" ht="12.75" customHeight="1">
      <c r="A79" s="2"/>
      <c r="B79" s="4"/>
      <c r="C79" s="9"/>
      <c r="D79" s="25" t="s">
        <v>48</v>
      </c>
      <c r="F79" s="97" t="s">
        <v>49</v>
      </c>
      <c r="G79" s="97"/>
    </row>
    <row r="80" spans="1:7" ht="12.75" customHeight="1">
      <c r="A80" s="2"/>
      <c r="B80" s="77">
        <v>43739</v>
      </c>
      <c r="C80" s="9"/>
      <c r="D80" s="25"/>
      <c r="F80" s="63"/>
      <c r="G80" s="63"/>
    </row>
    <row r="81" spans="1:2" ht="15">
      <c r="A81" s="26"/>
      <c r="B81" s="73" t="s">
        <v>51</v>
      </c>
    </row>
    <row r="82" ht="15">
      <c r="A82" s="74" t="s">
        <v>52</v>
      </c>
    </row>
  </sheetData>
  <sheetProtection selectLockedCells="1" selectUnlockedCells="1"/>
  <mergeCells count="53">
    <mergeCell ref="B57:G57"/>
    <mergeCell ref="A72:C73"/>
    <mergeCell ref="F73:G73"/>
    <mergeCell ref="B34:G34"/>
    <mergeCell ref="B37:G37"/>
    <mergeCell ref="B38:G38"/>
    <mergeCell ref="B47:C47"/>
    <mergeCell ref="F79:G79"/>
    <mergeCell ref="F74:G74"/>
    <mergeCell ref="A76:B76"/>
    <mergeCell ref="A78:C78"/>
    <mergeCell ref="F78:G78"/>
    <mergeCell ref="A55:C55"/>
    <mergeCell ref="A48:C48"/>
    <mergeCell ref="C16:C17"/>
    <mergeCell ref="D16:G16"/>
    <mergeCell ref="B40:G40"/>
    <mergeCell ref="B41:G41"/>
    <mergeCell ref="B42:G42"/>
    <mergeCell ref="B20:G20"/>
    <mergeCell ref="B21:G21"/>
    <mergeCell ref="A27:N27"/>
    <mergeCell ref="A28:M28"/>
    <mergeCell ref="E9:G9"/>
    <mergeCell ref="B45:C45"/>
    <mergeCell ref="A18:A19"/>
    <mergeCell ref="D18:G18"/>
    <mergeCell ref="D19:G19"/>
    <mergeCell ref="A14:A15"/>
    <mergeCell ref="C14:C15"/>
    <mergeCell ref="D14:G14"/>
    <mergeCell ref="B32:G32"/>
    <mergeCell ref="B33:G33"/>
    <mergeCell ref="D15:G15"/>
    <mergeCell ref="A16:A17"/>
    <mergeCell ref="F1:G3"/>
    <mergeCell ref="E5:G5"/>
    <mergeCell ref="E6:G6"/>
    <mergeCell ref="E7:G7"/>
    <mergeCell ref="D17:G17"/>
    <mergeCell ref="A11:G11"/>
    <mergeCell ref="A12:G12"/>
    <mergeCell ref="E8:G8"/>
    <mergeCell ref="A26:G26"/>
    <mergeCell ref="B60:G60"/>
    <mergeCell ref="B61:G61"/>
    <mergeCell ref="B51:C51"/>
    <mergeCell ref="B52:C52"/>
    <mergeCell ref="B53:C53"/>
    <mergeCell ref="B54:C54"/>
    <mergeCell ref="B46:C46"/>
    <mergeCell ref="B50:E50"/>
    <mergeCell ref="A29:G29"/>
  </mergeCells>
  <printOptions/>
  <pageMargins left="0.7086614173228347" right="0.7086614173228347" top="0.7480314960629921" bottom="0.3937007874015748" header="0.5118110236220472" footer="0.5118110236220472"/>
  <pageSetup horizontalDpi="300" verticalDpi="300" orientation="landscape" paperSize="9" scale="71" r:id="rId1"/>
  <rowBreaks count="2" manualBreakCount="2">
    <brk id="31" max="6" man="1"/>
    <brk id="55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M23"/>
  <sheetViews>
    <sheetView tabSelected="1" view="pageBreakPreview" zoomScale="60" zoomScalePageLayoutView="0" workbookViewId="0" topLeftCell="A1">
      <selection activeCell="A4" sqref="A4"/>
    </sheetView>
  </sheetViews>
  <sheetFormatPr defaultColWidth="14.28125" defaultRowHeight="15"/>
  <cols>
    <col min="1" max="1" width="6.00390625" style="0" customWidth="1"/>
    <col min="2" max="2" width="23.8515625" style="0" customWidth="1"/>
  </cols>
  <sheetData>
    <row r="2" spans="1:13" ht="18.75">
      <c r="A2" s="125" t="s">
        <v>60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57.75" customHeight="1">
      <c r="A3" s="126" t="s">
        <v>99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ht="15.75" thickBot="1">
      <c r="A4" s="45"/>
    </row>
    <row r="5" spans="1:13" ht="30" customHeight="1">
      <c r="A5" s="46" t="s">
        <v>61</v>
      </c>
      <c r="B5" s="116" t="s">
        <v>63</v>
      </c>
      <c r="C5" s="116" t="s">
        <v>40</v>
      </c>
      <c r="D5" s="116" t="s">
        <v>41</v>
      </c>
      <c r="E5" s="119" t="s">
        <v>64</v>
      </c>
      <c r="F5" s="120"/>
      <c r="G5" s="121"/>
      <c r="H5" s="119" t="s">
        <v>66</v>
      </c>
      <c r="I5" s="120"/>
      <c r="J5" s="121"/>
      <c r="K5" s="119" t="s">
        <v>67</v>
      </c>
      <c r="L5" s="120"/>
      <c r="M5" s="121"/>
    </row>
    <row r="6" spans="1:13" ht="15.75" thickBot="1">
      <c r="A6" s="47" t="s">
        <v>62</v>
      </c>
      <c r="B6" s="117"/>
      <c r="C6" s="117"/>
      <c r="D6" s="117"/>
      <c r="E6" s="122" t="s">
        <v>65</v>
      </c>
      <c r="F6" s="123"/>
      <c r="G6" s="124"/>
      <c r="H6" s="122"/>
      <c r="I6" s="123"/>
      <c r="J6" s="124"/>
      <c r="K6" s="122"/>
      <c r="L6" s="123"/>
      <c r="M6" s="124"/>
    </row>
    <row r="7" spans="1:13" ht="26.25" thickBot="1">
      <c r="A7" s="48"/>
      <c r="B7" s="118"/>
      <c r="C7" s="118"/>
      <c r="D7" s="118"/>
      <c r="E7" s="49" t="s">
        <v>33</v>
      </c>
      <c r="F7" s="49" t="s">
        <v>34</v>
      </c>
      <c r="G7" s="49" t="s">
        <v>35</v>
      </c>
      <c r="H7" s="49" t="s">
        <v>68</v>
      </c>
      <c r="I7" s="49" t="s">
        <v>34</v>
      </c>
      <c r="J7" s="49" t="s">
        <v>35</v>
      </c>
      <c r="K7" s="49" t="s">
        <v>33</v>
      </c>
      <c r="L7" s="49" t="s">
        <v>34</v>
      </c>
      <c r="M7" s="49" t="s">
        <v>35</v>
      </c>
    </row>
    <row r="8" spans="1:13" ht="15.75" thickBot="1">
      <c r="A8" s="50">
        <v>1</v>
      </c>
      <c r="B8" s="51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  <c r="M8" s="58">
        <v>13</v>
      </c>
    </row>
    <row r="9" spans="1:13" ht="147" customHeight="1" thickBot="1">
      <c r="A9" s="50"/>
      <c r="B9" s="55" t="str">
        <f>'0170'!B61</f>
        <v>Здійснення виконавчим комітетом Саксаганської районної у місті ради  наданих законодавством повноважень у відповідній сфері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.75" thickBot="1">
      <c r="A10" s="50">
        <v>1</v>
      </c>
      <c r="B10" s="52" t="s">
        <v>69</v>
      </c>
      <c r="C10" s="122"/>
      <c r="D10" s="123"/>
      <c r="E10" s="123"/>
      <c r="F10" s="123"/>
      <c r="G10" s="123"/>
      <c r="H10" s="123"/>
      <c r="I10" s="123"/>
      <c r="J10" s="123"/>
      <c r="K10" s="123"/>
      <c r="L10" s="123"/>
      <c r="M10" s="124"/>
    </row>
    <row r="11" spans="1:13" ht="30.75" thickBot="1">
      <c r="A11" s="50"/>
      <c r="B11" s="53" t="str">
        <f>'0170'!B67</f>
        <v>Середні витрати на одну особу</v>
      </c>
      <c r="C11" s="51" t="s">
        <v>70</v>
      </c>
      <c r="D11" s="54" t="s">
        <v>46</v>
      </c>
      <c r="E11" s="62">
        <f>'[1]Лист1'!$E$82</f>
        <v>10</v>
      </c>
      <c r="F11" s="62">
        <v>0</v>
      </c>
      <c r="G11" s="62">
        <f>E11+F11</f>
        <v>10</v>
      </c>
      <c r="H11" s="62">
        <f>'0170'!E67</f>
        <v>1523.6363636363637</v>
      </c>
      <c r="I11" s="51">
        <v>0</v>
      </c>
      <c r="J11" s="62">
        <f>H11+I11</f>
        <v>1523.6363636363637</v>
      </c>
      <c r="K11" s="62">
        <f>H11-E11</f>
        <v>1513.6363636363637</v>
      </c>
      <c r="L11" s="62">
        <f>I11-F11</f>
        <v>0</v>
      </c>
      <c r="M11" s="62">
        <f>K11+L11</f>
        <v>1513.6363636363637</v>
      </c>
    </row>
    <row r="12" spans="1:13" ht="38.25" customHeight="1" thickBot="1">
      <c r="A12" s="113" t="s">
        <v>97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5"/>
    </row>
    <row r="13" ht="15">
      <c r="A13" s="45"/>
    </row>
    <row r="14" spans="1:8" s="1" customFormat="1" ht="15.75" customHeight="1">
      <c r="A14" s="109" t="s">
        <v>95</v>
      </c>
      <c r="B14" s="109"/>
      <c r="C14" s="109"/>
      <c r="D14" s="2"/>
      <c r="H14" s="43"/>
    </row>
    <row r="15" spans="1:7" s="1" customFormat="1" ht="32.25" customHeight="1">
      <c r="A15" s="109"/>
      <c r="B15" s="109"/>
      <c r="C15" s="109"/>
      <c r="D15" s="7"/>
      <c r="E15" s="23"/>
      <c r="F15" s="127" t="s">
        <v>94</v>
      </c>
      <c r="G15" s="127"/>
    </row>
    <row r="16" ht="18.75">
      <c r="A16" s="56" t="s">
        <v>71</v>
      </c>
    </row>
    <row r="17" spans="1:4" s="1" customFormat="1" ht="12.75" customHeight="1">
      <c r="A17" s="99"/>
      <c r="B17" s="99"/>
      <c r="C17" s="9"/>
      <c r="D17" s="9"/>
    </row>
    <row r="18" spans="1:4" s="1" customFormat="1" ht="15.75">
      <c r="A18" s="20"/>
      <c r="B18" s="15"/>
      <c r="C18" s="9"/>
      <c r="D18" s="9"/>
    </row>
    <row r="19" spans="1:7" s="1" customFormat="1" ht="45.75" customHeight="1">
      <c r="A19" s="99"/>
      <c r="B19" s="99"/>
      <c r="C19" s="99"/>
      <c r="D19" s="64"/>
      <c r="E19" s="23"/>
      <c r="F19" s="128"/>
      <c r="G19" s="128"/>
    </row>
    <row r="20" spans="1:7" s="1" customFormat="1" ht="12.75" customHeight="1">
      <c r="A20" s="2"/>
      <c r="B20" s="9"/>
      <c r="C20" s="9"/>
      <c r="D20" s="25"/>
      <c r="F20" s="91"/>
      <c r="G20" s="91"/>
    </row>
    <row r="21" s="1" customFormat="1" ht="15">
      <c r="A21" s="26"/>
    </row>
    <row r="22" ht="15">
      <c r="A22" s="57"/>
    </row>
    <row r="23" ht="15">
      <c r="A23" s="57"/>
    </row>
  </sheetData>
  <sheetProtection/>
  <mergeCells count="17">
    <mergeCell ref="F20:G20"/>
    <mergeCell ref="A2:M2"/>
    <mergeCell ref="A3:M3"/>
    <mergeCell ref="A14:C15"/>
    <mergeCell ref="F15:G15"/>
    <mergeCell ref="A17:B17"/>
    <mergeCell ref="A19:C19"/>
    <mergeCell ref="F19:G19"/>
    <mergeCell ref="K5:M6"/>
    <mergeCell ref="C10:M10"/>
    <mergeCell ref="A12:M12"/>
    <mergeCell ref="B5:B7"/>
    <mergeCell ref="C5:C7"/>
    <mergeCell ref="D5:D7"/>
    <mergeCell ref="E5:G5"/>
    <mergeCell ref="E6:G6"/>
    <mergeCell ref="H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BUH2016_2</cp:lastModifiedBy>
  <cp:lastPrinted>2019-10-07T14:36:51Z</cp:lastPrinted>
  <dcterms:modified xsi:type="dcterms:W3CDTF">2019-10-07T14:37:02Z</dcterms:modified>
  <cp:category/>
  <cp:version/>
  <cp:contentType/>
  <cp:contentStatus/>
</cp:coreProperties>
</file>