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05" tabRatio="863" activeTab="1"/>
  </bookViews>
  <sheets>
    <sheet name="п1-9 " sheetId="1" r:id="rId1"/>
    <sheet name="п10" sheetId="2" r:id="rId2"/>
    <sheet name="п11" sheetId="3" r:id="rId3"/>
  </sheets>
  <definedNames>
    <definedName name="_xlnm.Print_Area" localSheetId="1">'п10'!$A$1:$F$16</definedName>
    <definedName name="_xlnm.Print_Area" localSheetId="2">'п11'!$A$1:$M$32</definedName>
    <definedName name="_xlnm.Print_Area" localSheetId="0">'п1-9 '!$A$1:$M$61</definedName>
  </definedNames>
  <calcPr fullCalcOnLoad="1"/>
</workbook>
</file>

<file path=xl/sharedStrings.xml><?xml version="1.0" encoding="utf-8"?>
<sst xmlns="http://schemas.openxmlformats.org/spreadsheetml/2006/main" count="224" uniqueCount="108">
  <si>
    <t>загальний фонд</t>
  </si>
  <si>
    <t>спеціальний фонд</t>
  </si>
  <si>
    <t>Код</t>
  </si>
  <si>
    <t>разом</t>
  </si>
  <si>
    <t>№ з/п</t>
  </si>
  <si>
    <t>Пояснення, що характеризують джерела фінансування</t>
  </si>
  <si>
    <t>Надходження із бюджету</t>
  </si>
  <si>
    <t>КПКВК</t>
  </si>
  <si>
    <t>Конституція України;</t>
  </si>
  <si>
    <t>Бюджетний кодекс України;</t>
  </si>
  <si>
    <t>Одиниця виміру</t>
  </si>
  <si>
    <t>Джерело інформації</t>
  </si>
  <si>
    <t>якості</t>
  </si>
  <si>
    <t>%</t>
  </si>
  <si>
    <t>Підпрограма 1</t>
  </si>
  <si>
    <t>Найменування джерел надходжень</t>
  </si>
  <si>
    <t>Інші джерела фінансування (за видами)</t>
  </si>
  <si>
    <t xml:space="preserve">Закон України "Про місцеве самоврядування в Україні" </t>
  </si>
  <si>
    <t>Затверджено</t>
  </si>
  <si>
    <t>26.08.2014  № 836</t>
  </si>
  <si>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</si>
  <si>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</si>
  <si>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</si>
  <si>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</si>
  <si>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7. Підпрограми, спрямовані на досягнення мети, визначеної паспортом бюджетної програми</t>
  </si>
  <si>
    <t xml:space="preserve">КПКВК 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</si>
  <si>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</si>
  <si>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</si>
  <si>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</si>
  <si>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 грн) </t>
  </si>
  <si>
    <t>Спеціальний фонд</t>
  </si>
  <si>
    <t>Разом</t>
  </si>
  <si>
    <t>…</t>
  </si>
  <si>
    <t>Усього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</si>
  <si>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</si>
  <si>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</si>
  <si>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10. Результативні показники бюджетної програми у розрізі підпрограм і завдань</t>
  </si>
  <si>
    <t>Назва показника</t>
  </si>
  <si>
    <t>Значення показника</t>
  </si>
  <si>
    <t>х</t>
  </si>
  <si>
    <t>(тис. грн)</t>
  </si>
  <si>
    <t>План видатків звітного періоду</t>
  </si>
  <si>
    <t>Інвестиційний проект 1</t>
  </si>
  <si>
    <t>Інвестиційний проект 2</t>
  </si>
  <si>
    <t>__________</t>
  </si>
  <si>
    <t>ПОГОДЖЕНО:</t>
  </si>
  <si>
    <t>розрахунково</t>
  </si>
  <si>
    <t>Виконавчий комітет Саксагансько ї районної  у  місті  ради</t>
  </si>
  <si>
    <t>Наказ Міністерства фінансів України</t>
  </si>
  <si>
    <t xml:space="preserve">(КПКВК МБ) </t>
  </si>
  <si>
    <r>
      <t xml:space="preserve">      </t>
    </r>
    <r>
      <rPr>
        <sz val="10"/>
        <rFont val="Times New Roman"/>
        <family val="1"/>
      </rPr>
      <t xml:space="preserve">         (КПКВК МБ)                             (найменування головного розпорядника)</t>
    </r>
    <r>
      <rPr>
        <sz val="14"/>
        <rFont val="Times New Roman"/>
        <family val="1"/>
      </rPr>
      <t xml:space="preserve"> </t>
    </r>
  </si>
  <si>
    <r>
      <t xml:space="preserve">      </t>
    </r>
    <r>
      <rPr>
        <sz val="10"/>
        <rFont val="Times New Roman"/>
        <family val="1"/>
      </rPr>
      <t xml:space="preserve">         (КПКВК МБ)                             (найменування відповідального виконавця)</t>
    </r>
    <r>
      <rPr>
        <sz val="14"/>
        <rFont val="Times New Roman"/>
        <family val="1"/>
      </rPr>
      <t xml:space="preserve"> </t>
    </r>
  </si>
  <si>
    <t xml:space="preserve">                                                                 (найменування бюджетної програми)</t>
  </si>
  <si>
    <t>5. Підстави для виконання бюджетної програми</t>
  </si>
  <si>
    <t xml:space="preserve">6. Мета бюджетної програми </t>
  </si>
  <si>
    <t>-</t>
  </si>
  <si>
    <t>Загальний фонд</t>
  </si>
  <si>
    <t>Завдання 1</t>
  </si>
  <si>
    <t>Завдання 1:</t>
  </si>
  <si>
    <r>
      <rPr>
        <b/>
        <i/>
        <u val="single"/>
        <sz val="10"/>
        <rFont val="Times New Roman"/>
        <family val="1"/>
      </rPr>
      <t>Фінансового  відділу  виконкому  Саксаганської  районної  у  місті  ради</t>
    </r>
    <r>
      <rPr>
        <sz val="10"/>
        <rFont val="Times New Roman"/>
        <family val="1"/>
      </rPr>
      <t>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(найменування місцевого фінансового органу)</t>
    </r>
  </si>
  <si>
    <r>
      <t>11. Джерела фінансування інвестиційних проектів у розрізі підпрограм</t>
    </r>
    <r>
      <rPr>
        <vertAlign val="superscript"/>
        <sz val="14"/>
        <rFont val="Times New Roman"/>
        <family val="1"/>
      </rPr>
      <t>2</t>
    </r>
  </si>
  <si>
    <r>
      <t>1</t>
    </r>
    <r>
      <rPr>
        <sz val="11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</si>
  <si>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1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</si>
  <si>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1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</si>
  <si>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№  з/п</t>
  </si>
  <si>
    <t>затрат</t>
  </si>
  <si>
    <t>од.</t>
  </si>
  <si>
    <t>тис. грн.</t>
  </si>
  <si>
    <t>продукту</t>
  </si>
  <si>
    <t>ефективності</t>
  </si>
  <si>
    <t>Касові видатки станом на 01 січня звітного періоду</t>
  </si>
  <si>
    <t>Прогноз видатків до кінця реалізації інвестиційного проекту3</t>
  </si>
  <si>
    <t xml:space="preserve">Підпрограма/завдання бюджетної програми2 </t>
  </si>
  <si>
    <t>(КФКВК)1</t>
  </si>
  <si>
    <t>(підпис)</t>
  </si>
  <si>
    <t>(ініціали та прізвище)</t>
  </si>
  <si>
    <t>Завідуюча відділом бухгалтерського обліку,</t>
  </si>
  <si>
    <t>головний бухгалтер</t>
  </si>
  <si>
    <t>Н. Порохнява</t>
  </si>
  <si>
    <t>Начальник фінансового відділу</t>
  </si>
  <si>
    <t>Л. Шматкова</t>
  </si>
  <si>
    <t>Відсоток виконання програм</t>
  </si>
  <si>
    <t xml:space="preserve">Наказ Міністерства фінансів України від 26. 08. 2014 № 836 «Про деякі питання запровадження програмно-цільового методу складання та виконання місцевих бюджетів»;  </t>
  </si>
  <si>
    <t xml:space="preserve">рішення виконкому Саксаганської районної у місті ради від 21. 12. 2016 № 559 «Про організацію громадських робіт у 2017 році для безробітних громадян»; </t>
  </si>
  <si>
    <t>Організація громадських робіт та інших робіт тимчасового характеру</t>
  </si>
  <si>
    <t>1050</t>
  </si>
  <si>
    <t>Організація та проведення громадських робіт</t>
  </si>
  <si>
    <t>Обсяги видатків</t>
  </si>
  <si>
    <t>Кількість працівників на рік</t>
  </si>
  <si>
    <t>розрахунок до кошторису</t>
  </si>
  <si>
    <t>Середні витрати на одного працівника</t>
  </si>
  <si>
    <t xml:space="preserve">бюджетної програми місцевого бюджету на 2018 рік </t>
  </si>
  <si>
    <t>1. 0200000                              Виконавчий комітет Саксаганської районної у місті ради</t>
  </si>
  <si>
    <t>2. 0210000                 Виконавчий комітет Саксаганської районної у місті ради</t>
  </si>
  <si>
    <t xml:space="preserve">3. 0213210                    </t>
  </si>
  <si>
    <t>Рішення Саксаганської районної у місті ради віди 22 грудня 2017 року № 185 "Про районний у місті бюджет на 2018 рік"</t>
  </si>
  <si>
    <t>рішення районної у місті ради від 23.12.2016 №108 «Про затвердження Програми соціального захисту  окремих категорій мешканців Саксаганського району на 2017-2019 роки», зі змінами</t>
  </si>
  <si>
    <t>розпорядження голови районної у місті ради від 02. 01. 2018 № 4-р «Про внесення змін до найменувань та кодів бюджетної класифікації районного у місті бюджету на 2018 рік»</t>
  </si>
  <si>
    <t>0213210</t>
  </si>
  <si>
    <t>Голова районної у місті ради</t>
  </si>
  <si>
    <t>В. Беззубченко</t>
  </si>
  <si>
    <t>Програма соціального
захисту окремих категорій мешканців Саксаганського району
на 2017 – 2019 роки» зі змінами</t>
  </si>
  <si>
    <t xml:space="preserve">Рішення Саксаганської районної у місті ради від 28 вересня 2018 року № 245 "Про внесення змін до рішення Саксаганської районної у місті ради від 22 грудня 2017 року № 185 "Про районний у місті бюджет на 2018 рік" </t>
  </si>
  <si>
    <t>Розпорядженням голови Саксаганської районної у місті ради від 12.10.2018 №290-р "Про затвердження паспорта бюджетної програми на 2018 рік по КПКВК МБ 0213210 у новій редакції"</t>
  </si>
  <si>
    <t xml:space="preserve">і наказ від 12.11.2018 № 49 </t>
  </si>
  <si>
    <t xml:space="preserve">4. Обсяг бюджетних призначень/бюджетних асигнувань –85,200 тис. гривень, у тому числі загального фонду –85,200тис. гривень та спеціального фонду –0,0 тис. гривень. </t>
  </si>
  <si>
    <t>Рішення Саксаганської районної у місті ради віди 22 грудня 2017 року № 185 "Про районний у місті бюджет на 2018 рік" зі змінами</t>
  </si>
  <si>
    <t>Закон України "Про державний бюджет України на 2018 рік"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</si>
</sst>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#,##0.00_р_."/>
    <numFmt numFmtId="195" formatCode="0.0"/>
    <numFmt numFmtId="196" formatCode="#,##0.0_р_."/>
    <numFmt numFmtId="197" formatCode="#,##0.000_р_."/>
    <numFmt numFmtId="198" formatCode="0.000000"/>
    <numFmt numFmtId="199" formatCode="0.00000"/>
    <numFmt numFmtId="200" formatCode="0.0000000"/>
    <numFmt numFmtId="201" formatCode="#,##0.0"/>
    <numFmt numFmtId="202" formatCode="#,##0_р_.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0.00000000"/>
    <numFmt numFmtId="208" formatCode="#,##0.00000"/>
    <numFmt numFmtId="209" formatCode="#,##0.000000"/>
    <numFmt numFmtId="210" formatCode="#,##0.000000&quot;р.&quot;"/>
    <numFmt numFmtId="211" formatCode="#,##0.0000"/>
    <numFmt numFmtId="212" formatCode="#,##0.000"/>
  </numFmts>
  <fonts count="59">
    <font>
      <sz val="10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1"/>
      <name val="Times New Roman"/>
      <family val="1"/>
    </font>
    <font>
      <b/>
      <i/>
      <sz val="12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7" fillId="0" borderId="10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10" xfId="0" applyFont="1" applyBorder="1" applyAlignment="1">
      <alignment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10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49" fontId="7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 vertical="center" indent="15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15"/>
    </xf>
    <xf numFmtId="0" fontId="14" fillId="0" borderId="0" xfId="0" applyFont="1" applyAlignment="1">
      <alignment vertical="center" wrapText="1"/>
    </xf>
    <xf numFmtId="0" fontId="9" fillId="0" borderId="0" xfId="0" applyFont="1" applyAlignment="1">
      <alignment horizontal="left" vertical="top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 indent="15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1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208" fontId="17" fillId="0" borderId="11" xfId="0" applyNumberFormat="1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justify" vertical="center" wrapText="1"/>
    </xf>
    <xf numFmtId="0" fontId="17" fillId="0" borderId="13" xfId="0" applyFont="1" applyBorder="1" applyAlignment="1">
      <alignment horizontal="justify" vertical="center" wrapText="1"/>
    </xf>
    <xf numFmtId="0" fontId="17" fillId="0" borderId="0" xfId="0" applyFont="1" applyAlignment="1">
      <alignment horizontal="justify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7" fillId="0" borderId="11" xfId="0" applyFont="1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20" fillId="0" borderId="11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11" xfId="0" applyFont="1" applyBorder="1" applyAlignment="1">
      <alignment vertical="center" wrapText="1"/>
    </xf>
    <xf numFmtId="208" fontId="9" fillId="0" borderId="0" xfId="0" applyNumberFormat="1" applyFont="1" applyAlignment="1">
      <alignment/>
    </xf>
    <xf numFmtId="0" fontId="16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justify" vertical="center" wrapText="1"/>
    </xf>
    <xf numFmtId="0" fontId="16" fillId="0" borderId="11" xfId="0" applyFont="1" applyBorder="1" applyAlignment="1">
      <alignment/>
    </xf>
    <xf numFmtId="0" fontId="7" fillId="33" borderId="11" xfId="0" applyFont="1" applyFill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4" fontId="22" fillId="0" borderId="0" xfId="0" applyNumberFormat="1" applyFont="1" applyAlignment="1">
      <alignment/>
    </xf>
    <xf numFmtId="14" fontId="21" fillId="0" borderId="0" xfId="0" applyNumberFormat="1" applyFont="1" applyAlignment="1">
      <alignment horizontal="left"/>
    </xf>
    <xf numFmtId="2" fontId="16" fillId="0" borderId="11" xfId="0" applyNumberFormat="1" applyFont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24" fillId="0" borderId="0" xfId="0" applyFont="1" applyAlignment="1">
      <alignment/>
    </xf>
    <xf numFmtId="2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212" fontId="7" fillId="0" borderId="11" xfId="0" applyNumberFormat="1" applyFont="1" applyBorder="1" applyAlignment="1">
      <alignment horizontal="center" vertical="center" wrapText="1"/>
    </xf>
    <xf numFmtId="212" fontId="16" fillId="0" borderId="11" xfId="0" applyNumberFormat="1" applyFont="1" applyBorder="1" applyAlignment="1">
      <alignment horizontal="center" vertical="center" wrapText="1"/>
    </xf>
    <xf numFmtId="193" fontId="7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9" fillId="0" borderId="20" xfId="0" applyFont="1" applyBorder="1" applyAlignment="1">
      <alignment horizontal="left" vertical="top"/>
    </xf>
    <xf numFmtId="0" fontId="11" fillId="0" borderId="0" xfId="0" applyFont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63"/>
  <sheetViews>
    <sheetView view="pageBreakPreview" zoomScale="80" zoomScaleNormal="80" zoomScaleSheetLayoutView="80" workbookViewId="0" topLeftCell="A22">
      <selection activeCell="A31" sqref="A31"/>
    </sheetView>
  </sheetViews>
  <sheetFormatPr defaultColWidth="9.00390625" defaultRowHeight="12.75"/>
  <cols>
    <col min="1" max="1" width="13.625" style="2" customWidth="1"/>
    <col min="2" max="2" width="29.625" style="2" customWidth="1"/>
    <col min="3" max="3" width="13.25390625" style="2" customWidth="1"/>
    <col min="4" max="4" width="26.375" style="2" customWidth="1"/>
    <col min="5" max="5" width="17.75390625" style="2" customWidth="1"/>
    <col min="6" max="6" width="18.125" style="2" customWidth="1"/>
    <col min="7" max="7" width="18.375" style="2" customWidth="1"/>
    <col min="8" max="8" width="8.875" style="2" customWidth="1"/>
    <col min="9" max="9" width="6.75390625" style="2" customWidth="1"/>
    <col min="10" max="10" width="7.75390625" style="2" customWidth="1"/>
    <col min="11" max="12" width="9.125" style="2" customWidth="1"/>
    <col min="13" max="13" width="10.25390625" style="2" customWidth="1"/>
    <col min="14" max="16384" width="9.125" style="2" customWidth="1"/>
  </cols>
  <sheetData>
    <row r="1" spans="1:14" ht="18.75">
      <c r="A1" s="21"/>
      <c r="B1" s="11"/>
      <c r="C1" s="11"/>
      <c r="D1" s="11"/>
      <c r="E1" s="11"/>
      <c r="F1" s="22" t="s">
        <v>18</v>
      </c>
      <c r="G1" s="11"/>
      <c r="H1" s="11"/>
      <c r="I1" s="11"/>
      <c r="J1" s="11"/>
      <c r="K1" s="11"/>
      <c r="L1" s="11"/>
      <c r="M1" s="11"/>
      <c r="N1" s="11"/>
    </row>
    <row r="2" spans="1:14" ht="18.75">
      <c r="A2" s="21"/>
      <c r="B2" s="11"/>
      <c r="C2" s="11"/>
      <c r="D2" s="11"/>
      <c r="E2" s="11"/>
      <c r="F2" s="22" t="s">
        <v>48</v>
      </c>
      <c r="G2" s="11"/>
      <c r="H2" s="11"/>
      <c r="I2" s="11"/>
      <c r="J2" s="11"/>
      <c r="K2" s="11"/>
      <c r="L2" s="11"/>
      <c r="M2" s="11"/>
      <c r="N2" s="11"/>
    </row>
    <row r="3" spans="1:14" ht="18.75">
      <c r="A3" s="21"/>
      <c r="B3" s="11"/>
      <c r="C3" s="11"/>
      <c r="D3" s="11"/>
      <c r="E3" s="11"/>
      <c r="F3" s="22" t="s">
        <v>19</v>
      </c>
      <c r="G3" s="11"/>
      <c r="H3" s="11"/>
      <c r="I3" s="11"/>
      <c r="J3" s="11"/>
      <c r="K3" s="11"/>
      <c r="L3" s="11"/>
      <c r="M3" s="11"/>
      <c r="N3" s="11"/>
    </row>
    <row r="4" spans="1:14" ht="15.75">
      <c r="A4" s="23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.75">
      <c r="A5" s="23"/>
      <c r="B5" s="11"/>
      <c r="C5" s="11"/>
      <c r="D5" s="11"/>
      <c r="E5" s="11"/>
      <c r="F5" s="16" t="s">
        <v>20</v>
      </c>
      <c r="G5" s="16"/>
      <c r="H5" s="16"/>
      <c r="I5" s="11"/>
      <c r="J5" s="11"/>
      <c r="K5" s="11"/>
      <c r="L5" s="11"/>
      <c r="M5" s="11"/>
      <c r="N5" s="11"/>
    </row>
    <row r="6" spans="1:15" ht="57.75" customHeight="1">
      <c r="A6" s="23"/>
      <c r="B6" s="11"/>
      <c r="C6" s="11"/>
      <c r="D6" s="11"/>
      <c r="E6" s="11"/>
      <c r="F6" s="100" t="s">
        <v>103</v>
      </c>
      <c r="G6" s="100"/>
      <c r="H6" s="100"/>
      <c r="I6" s="100"/>
      <c r="J6" s="100"/>
      <c r="K6" s="100"/>
      <c r="L6" s="100"/>
      <c r="M6" s="100"/>
      <c r="N6" s="24"/>
      <c r="O6" s="4"/>
    </row>
    <row r="7" spans="1:15" ht="15.75">
      <c r="A7" s="23"/>
      <c r="B7" s="11"/>
      <c r="C7" s="11"/>
      <c r="D7" s="11"/>
      <c r="E7" s="11"/>
      <c r="F7" s="25" t="s">
        <v>21</v>
      </c>
      <c r="G7" s="13"/>
      <c r="H7" s="13"/>
      <c r="I7" s="13"/>
      <c r="J7" s="13"/>
      <c r="K7" s="13"/>
      <c r="L7" s="13"/>
      <c r="M7" s="13"/>
      <c r="N7" s="13"/>
      <c r="O7" s="5"/>
    </row>
    <row r="8" spans="1:16" ht="15.75">
      <c r="A8" s="23"/>
      <c r="B8" s="11"/>
      <c r="C8" s="11"/>
      <c r="D8" s="11"/>
      <c r="E8" s="11"/>
      <c r="F8" s="26" t="s">
        <v>47</v>
      </c>
      <c r="G8" s="26"/>
      <c r="H8" s="26"/>
      <c r="I8" s="26"/>
      <c r="J8" s="26"/>
      <c r="K8" s="26"/>
      <c r="L8" s="26"/>
      <c r="M8" s="27"/>
      <c r="N8" s="28"/>
      <c r="O8" s="6"/>
      <c r="P8" s="6"/>
    </row>
    <row r="9" spans="1:16" ht="12.75">
      <c r="A9" s="29"/>
      <c r="B9" s="11"/>
      <c r="C9" s="11"/>
      <c r="D9" s="11"/>
      <c r="E9" s="11"/>
      <c r="F9" s="25" t="s">
        <v>22</v>
      </c>
      <c r="G9" s="25"/>
      <c r="H9" s="25"/>
      <c r="I9" s="25"/>
      <c r="J9" s="25"/>
      <c r="K9" s="25"/>
      <c r="L9" s="25"/>
      <c r="M9" s="25"/>
      <c r="N9" s="25"/>
      <c r="O9" s="7"/>
      <c r="P9" s="7"/>
    </row>
    <row r="10" spans="1:14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5.75">
      <c r="A11" s="23"/>
      <c r="B11" s="11"/>
      <c r="C11" s="11"/>
      <c r="D11" s="11"/>
      <c r="E11" s="11"/>
      <c r="F11" s="11" t="s">
        <v>104</v>
      </c>
      <c r="G11" s="11"/>
      <c r="H11" s="11"/>
      <c r="I11" s="11"/>
      <c r="J11" s="11"/>
      <c r="K11" s="11"/>
      <c r="L11" s="11"/>
      <c r="M11" s="11"/>
      <c r="N11" s="11"/>
    </row>
    <row r="12" spans="1:15" ht="24.75" customHeight="1">
      <c r="A12" s="23"/>
      <c r="B12" s="11"/>
      <c r="C12" s="11"/>
      <c r="D12" s="11"/>
      <c r="E12" s="11"/>
      <c r="F12" s="102" t="s">
        <v>59</v>
      </c>
      <c r="G12" s="102"/>
      <c r="H12" s="102"/>
      <c r="I12" s="102"/>
      <c r="J12" s="102"/>
      <c r="K12" s="102"/>
      <c r="L12" s="102"/>
      <c r="M12" s="102"/>
      <c r="N12" s="102"/>
      <c r="O12" s="3"/>
    </row>
    <row r="13" spans="1:14" ht="18.75">
      <c r="A13" s="3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8.75">
      <c r="A14" s="111" t="s">
        <v>23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</row>
    <row r="15" spans="1:14" ht="18.75">
      <c r="A15" s="111" t="s">
        <v>91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</row>
    <row r="16" spans="1:14" ht="18.75">
      <c r="A16" s="3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8.75">
      <c r="A17" s="3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8.75">
      <c r="A18" s="8" t="s">
        <v>92</v>
      </c>
      <c r="B18" s="5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1"/>
    </row>
    <row r="19" spans="1:14" ht="18.75">
      <c r="A19" s="10" t="s">
        <v>50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8.75">
      <c r="A20" s="8" t="s">
        <v>93</v>
      </c>
      <c r="B20" s="50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1"/>
    </row>
    <row r="21" spans="1:14" ht="18.75">
      <c r="A21" s="10" t="s">
        <v>51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6.7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39" customHeight="1">
      <c r="A23" s="12" t="s">
        <v>94</v>
      </c>
      <c r="B23" s="18" t="s">
        <v>85</v>
      </c>
      <c r="C23" s="113" t="s">
        <v>86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"/>
    </row>
    <row r="24" spans="1:14" s="5" customFormat="1" ht="30.75" customHeight="1">
      <c r="A24" s="13" t="s">
        <v>49</v>
      </c>
      <c r="B24" s="14" t="s">
        <v>73</v>
      </c>
      <c r="C24" s="114" t="s">
        <v>52</v>
      </c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3"/>
    </row>
    <row r="25" spans="1:14" ht="42" customHeight="1">
      <c r="A25" s="101" t="s">
        <v>105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7"/>
    </row>
    <row r="26" spans="1:14" ht="37.5" customHeight="1">
      <c r="A26" s="112" t="s">
        <v>53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</row>
    <row r="27" spans="1:18" s="1" customFormat="1" ht="15.75">
      <c r="A27" s="15" t="s">
        <v>8</v>
      </c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s="1" customFormat="1" ht="15.75">
      <c r="A28" s="15" t="s">
        <v>9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s="1" customFormat="1" ht="17.25" customHeight="1">
      <c r="A29" s="15" t="s">
        <v>17</v>
      </c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s="1" customFormat="1" ht="15.75">
      <c r="A30" s="15" t="s">
        <v>107</v>
      </c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s="15" customFormat="1" ht="15.75">
      <c r="A31" s="15" t="s">
        <v>82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14" s="88" customFormat="1" ht="21" customHeight="1">
      <c r="A32" s="15" t="s">
        <v>83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</row>
    <row r="33" spans="1:14" s="88" customFormat="1" ht="18" customHeight="1">
      <c r="A33" s="15" t="s">
        <v>96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18" s="1" customFormat="1" ht="15.75" customHeight="1">
      <c r="A34" s="120" t="s">
        <v>95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91"/>
      <c r="O34" s="16"/>
      <c r="P34" s="16"/>
      <c r="Q34" s="16"/>
      <c r="R34" s="16"/>
    </row>
    <row r="35" spans="1:18" s="93" customFormat="1" ht="17.25" customHeight="1">
      <c r="A35" s="120" t="s">
        <v>97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92"/>
      <c r="M35" s="92"/>
      <c r="N35" s="92"/>
      <c r="O35" s="92"/>
      <c r="P35" s="92"/>
      <c r="Q35" s="92"/>
      <c r="R35" s="92"/>
    </row>
    <row r="36" spans="1:18" s="52" customFormat="1" ht="51" customHeight="1">
      <c r="A36" s="101" t="s">
        <v>102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95"/>
      <c r="O36" s="96"/>
      <c r="P36" s="96"/>
      <c r="Q36" s="96"/>
      <c r="R36" s="96"/>
    </row>
    <row r="37" spans="1:14" ht="19.5" customHeight="1">
      <c r="A37" s="123" t="s">
        <v>54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</row>
    <row r="38" spans="1:14" ht="35.25" customHeight="1">
      <c r="A38" s="115" t="s">
        <v>84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7"/>
    </row>
    <row r="39" spans="1:14" ht="24" customHeight="1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</row>
    <row r="40" spans="1:14" ht="18.75">
      <c r="A40" s="101" t="s">
        <v>24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</row>
    <row r="41" spans="1:14" ht="18.75">
      <c r="A41" s="3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ht="22.5" customHeight="1">
      <c r="A42" s="34" t="s">
        <v>4</v>
      </c>
      <c r="B42" s="34" t="s">
        <v>25</v>
      </c>
      <c r="C42" s="34" t="s">
        <v>26</v>
      </c>
      <c r="D42" s="107" t="s">
        <v>27</v>
      </c>
      <c r="E42" s="107"/>
      <c r="F42" s="107"/>
      <c r="G42" s="107"/>
      <c r="H42" s="107"/>
      <c r="I42" s="11"/>
      <c r="J42" s="11"/>
      <c r="K42" s="11"/>
      <c r="L42" s="11"/>
      <c r="M42" s="11"/>
      <c r="N42" s="11"/>
    </row>
    <row r="43" spans="1:14" ht="51.75" customHeight="1">
      <c r="A43" s="34" t="s">
        <v>55</v>
      </c>
      <c r="B43" s="58" t="s">
        <v>55</v>
      </c>
      <c r="C43" s="58" t="s">
        <v>55</v>
      </c>
      <c r="D43" s="108" t="s">
        <v>55</v>
      </c>
      <c r="E43" s="109"/>
      <c r="F43" s="109"/>
      <c r="G43" s="109"/>
      <c r="H43" s="110"/>
      <c r="I43" s="11"/>
      <c r="J43" s="11"/>
      <c r="K43" s="11"/>
      <c r="L43" s="11"/>
      <c r="M43" s="11"/>
      <c r="N43" s="11"/>
    </row>
    <row r="44" spans="1:14" ht="32.2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ht="18.75">
      <c r="A45" s="10" t="s">
        <v>28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ht="15">
      <c r="A46" s="11"/>
      <c r="B46" s="11"/>
      <c r="C46" s="11"/>
      <c r="D46" s="11"/>
      <c r="E46" s="11"/>
      <c r="F46" s="11"/>
      <c r="G46" s="35" t="s">
        <v>29</v>
      </c>
      <c r="H46" s="11"/>
      <c r="I46" s="11"/>
      <c r="J46" s="11"/>
      <c r="K46" s="11"/>
      <c r="L46" s="11"/>
      <c r="M46" s="11"/>
      <c r="N46" s="11"/>
    </row>
    <row r="47" spans="1:14" s="53" customFormat="1" ht="25.5" customHeight="1">
      <c r="A47" s="107" t="s">
        <v>4</v>
      </c>
      <c r="B47" s="107" t="s">
        <v>7</v>
      </c>
      <c r="C47" s="107" t="s">
        <v>26</v>
      </c>
      <c r="D47" s="116" t="s">
        <v>72</v>
      </c>
      <c r="E47" s="116" t="s">
        <v>56</v>
      </c>
      <c r="F47" s="107" t="s">
        <v>30</v>
      </c>
      <c r="G47" s="107" t="s">
        <v>31</v>
      </c>
      <c r="H47" s="52"/>
      <c r="I47" s="52"/>
      <c r="J47" s="52"/>
      <c r="K47" s="52"/>
      <c r="L47" s="52"/>
      <c r="M47" s="52"/>
      <c r="N47" s="52"/>
    </row>
    <row r="48" spans="1:14" s="53" customFormat="1" ht="25.5" customHeight="1">
      <c r="A48" s="107"/>
      <c r="B48" s="107"/>
      <c r="C48" s="107"/>
      <c r="D48" s="117"/>
      <c r="E48" s="117"/>
      <c r="F48" s="107"/>
      <c r="G48" s="107"/>
      <c r="H48" s="52"/>
      <c r="I48" s="52"/>
      <c r="J48" s="52"/>
      <c r="K48" s="52"/>
      <c r="L48" s="52"/>
      <c r="M48" s="52"/>
      <c r="N48" s="52"/>
    </row>
    <row r="49" spans="1:14" ht="15">
      <c r="A49" s="33">
        <v>1</v>
      </c>
      <c r="B49" s="33">
        <v>2</v>
      </c>
      <c r="C49" s="33">
        <v>3</v>
      </c>
      <c r="D49" s="33">
        <v>4</v>
      </c>
      <c r="E49" s="33">
        <v>5</v>
      </c>
      <c r="F49" s="33">
        <v>6</v>
      </c>
      <c r="G49" s="33">
        <v>7</v>
      </c>
      <c r="H49" s="11"/>
      <c r="I49" s="11"/>
      <c r="J49" s="11"/>
      <c r="K49" s="11"/>
      <c r="L49" s="11"/>
      <c r="M49" s="11"/>
      <c r="N49" s="11"/>
    </row>
    <row r="50" spans="1:14" ht="128.25" customHeight="1">
      <c r="A50" s="34">
        <v>1</v>
      </c>
      <c r="B50" s="58" t="s">
        <v>98</v>
      </c>
      <c r="C50" s="58" t="s">
        <v>85</v>
      </c>
      <c r="D50" s="54" t="str">
        <f>C23</f>
        <v>Організація та проведення громадських робіт</v>
      </c>
      <c r="E50" s="36"/>
      <c r="F50" s="36"/>
      <c r="G50" s="36"/>
      <c r="H50" s="11"/>
      <c r="I50" s="11"/>
      <c r="J50" s="11"/>
      <c r="K50" s="11"/>
      <c r="L50" s="11"/>
      <c r="M50" s="11"/>
      <c r="N50" s="11"/>
    </row>
    <row r="51" spans="1:14" ht="18.75">
      <c r="A51" s="34"/>
      <c r="B51" s="57"/>
      <c r="C51" s="58"/>
      <c r="D51" s="54" t="s">
        <v>58</v>
      </c>
      <c r="E51" s="36"/>
      <c r="F51" s="36"/>
      <c r="G51" s="36"/>
      <c r="H51" s="11"/>
      <c r="I51" s="11"/>
      <c r="J51" s="11"/>
      <c r="K51" s="11"/>
      <c r="L51" s="11"/>
      <c r="M51" s="11"/>
      <c r="N51" s="11"/>
    </row>
    <row r="52" spans="1:14" ht="105" customHeight="1">
      <c r="A52" s="34"/>
      <c r="B52" s="34"/>
      <c r="C52" s="34"/>
      <c r="D52" s="55" t="s">
        <v>86</v>
      </c>
      <c r="E52" s="97">
        <v>85.2</v>
      </c>
      <c r="F52" s="97">
        <v>0</v>
      </c>
      <c r="G52" s="97">
        <f>SUM(E52:F52)</f>
        <v>85.2</v>
      </c>
      <c r="H52" s="11"/>
      <c r="I52" s="11"/>
      <c r="J52" s="11"/>
      <c r="K52" s="11"/>
      <c r="L52" s="11"/>
      <c r="M52" s="11"/>
      <c r="N52" s="11"/>
    </row>
    <row r="53" spans="1:14" ht="18.75">
      <c r="A53" s="33"/>
      <c r="B53" s="37"/>
      <c r="C53" s="38"/>
      <c r="D53" s="19" t="s">
        <v>33</v>
      </c>
      <c r="E53" s="98">
        <f>E52</f>
        <v>85.2</v>
      </c>
      <c r="F53" s="98">
        <f>F52</f>
        <v>0</v>
      </c>
      <c r="G53" s="98">
        <f>G52</f>
        <v>85.2</v>
      </c>
      <c r="H53" s="11"/>
      <c r="I53" s="11"/>
      <c r="J53" s="11"/>
      <c r="K53" s="11"/>
      <c r="L53" s="11"/>
      <c r="M53" s="11"/>
      <c r="N53" s="11"/>
    </row>
    <row r="54" spans="1:14" ht="25.5" customHeight="1">
      <c r="A54" s="10"/>
      <c r="B54" s="11"/>
      <c r="C54" s="11"/>
      <c r="D54" s="39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ht="18.75">
      <c r="A55" s="10" t="s">
        <v>34</v>
      </c>
      <c r="B55" s="11"/>
      <c r="C55" s="11"/>
      <c r="D55" s="40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2:14" ht="15">
      <c r="B56" s="11"/>
      <c r="C56" s="11"/>
      <c r="D56" s="42"/>
      <c r="E56" s="11"/>
      <c r="F56" s="41" t="s">
        <v>29</v>
      </c>
      <c r="G56" s="11"/>
      <c r="H56" s="11"/>
      <c r="I56" s="11"/>
      <c r="J56" s="11"/>
      <c r="K56" s="11"/>
      <c r="L56" s="11"/>
      <c r="M56" s="11"/>
      <c r="N56" s="11"/>
    </row>
    <row r="57" spans="1:14" ht="43.5" customHeight="1">
      <c r="A57" s="103" t="s">
        <v>35</v>
      </c>
      <c r="B57" s="104"/>
      <c r="C57" s="51" t="s">
        <v>7</v>
      </c>
      <c r="D57" s="51" t="s">
        <v>56</v>
      </c>
      <c r="E57" s="51" t="s">
        <v>30</v>
      </c>
      <c r="F57" s="51" t="s">
        <v>31</v>
      </c>
      <c r="G57" s="11"/>
      <c r="H57" s="11"/>
      <c r="I57" s="11"/>
      <c r="J57" s="11"/>
      <c r="K57" s="11"/>
      <c r="L57" s="11"/>
      <c r="M57" s="11"/>
      <c r="N57" s="11"/>
    </row>
    <row r="58" spans="1:14" s="20" customFormat="1" ht="15">
      <c r="A58" s="105">
        <v>1</v>
      </c>
      <c r="B58" s="106"/>
      <c r="C58" s="33">
        <v>2</v>
      </c>
      <c r="D58" s="33">
        <v>3</v>
      </c>
      <c r="E58" s="33">
        <v>4</v>
      </c>
      <c r="F58" s="33">
        <v>5</v>
      </c>
      <c r="G58" s="43"/>
      <c r="H58" s="43"/>
      <c r="I58" s="43"/>
      <c r="J58" s="43"/>
      <c r="K58" s="43"/>
      <c r="L58" s="43"/>
      <c r="M58" s="43"/>
      <c r="N58" s="43"/>
    </row>
    <row r="59" spans="1:14" ht="77.25" customHeight="1">
      <c r="A59" s="118" t="s">
        <v>101</v>
      </c>
      <c r="B59" s="119"/>
      <c r="C59" s="94" t="str">
        <f>B50</f>
        <v>0213210</v>
      </c>
      <c r="D59" s="99">
        <f>E52</f>
        <v>85.2</v>
      </c>
      <c r="E59" s="99" t="s">
        <v>55</v>
      </c>
      <c r="F59" s="99">
        <f>D59</f>
        <v>85.2</v>
      </c>
      <c r="G59" s="11"/>
      <c r="H59" s="11"/>
      <c r="I59" s="11"/>
      <c r="J59" s="11"/>
      <c r="K59" s="11"/>
      <c r="L59" s="11"/>
      <c r="M59" s="11"/>
      <c r="N59" s="11"/>
    </row>
    <row r="60" spans="1:14" s="49" customFormat="1" ht="30" customHeight="1">
      <c r="A60" s="121" t="str">
        <f>D53</f>
        <v>Усього</v>
      </c>
      <c r="B60" s="122"/>
      <c r="C60" s="84"/>
      <c r="D60" s="99">
        <f>D59</f>
        <v>85.2</v>
      </c>
      <c r="E60" s="99" t="str">
        <f>E59</f>
        <v>-</v>
      </c>
      <c r="F60" s="99">
        <f>F59</f>
        <v>85.2</v>
      </c>
      <c r="G60" s="48"/>
      <c r="H60" s="48"/>
      <c r="I60" s="48"/>
      <c r="J60" s="48"/>
      <c r="K60" s="48"/>
      <c r="L60" s="48"/>
      <c r="M60" s="48"/>
      <c r="N60" s="48"/>
    </row>
    <row r="61" spans="1:14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ht="1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ht="12.75">
      <c r="A63" s="11"/>
    </row>
  </sheetData>
  <sheetProtection/>
  <mergeCells count="28">
    <mergeCell ref="A60:B60"/>
    <mergeCell ref="A37:N37"/>
    <mergeCell ref="A39:N39"/>
    <mergeCell ref="A40:N40"/>
    <mergeCell ref="A47:A48"/>
    <mergeCell ref="B47:B48"/>
    <mergeCell ref="C47:C48"/>
    <mergeCell ref="F47:F48"/>
    <mergeCell ref="G47:G48"/>
    <mergeCell ref="C23:M23"/>
    <mergeCell ref="C24:M24"/>
    <mergeCell ref="A38:M38"/>
    <mergeCell ref="D47:D48"/>
    <mergeCell ref="A59:B59"/>
    <mergeCell ref="A34:M34"/>
    <mergeCell ref="A35:K35"/>
    <mergeCell ref="E47:E48"/>
    <mergeCell ref="A36:M36"/>
    <mergeCell ref="F6:M6"/>
    <mergeCell ref="A25:M25"/>
    <mergeCell ref="F12:N12"/>
    <mergeCell ref="A57:B57"/>
    <mergeCell ref="A58:B58"/>
    <mergeCell ref="D42:H42"/>
    <mergeCell ref="D43:H43"/>
    <mergeCell ref="A14:N14"/>
    <mergeCell ref="A15:N15"/>
    <mergeCell ref="A26:N26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60" r:id="rId1"/>
  <rowBreaks count="2" manualBreakCount="2">
    <brk id="36" max="12" man="1"/>
    <brk id="6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N19"/>
  <sheetViews>
    <sheetView tabSelected="1" view="pageBreakPreview" zoomScale="80" zoomScaleNormal="80" zoomScaleSheetLayoutView="80" workbookViewId="0" topLeftCell="A1">
      <selection activeCell="E11" sqref="E11"/>
    </sheetView>
  </sheetViews>
  <sheetFormatPr defaultColWidth="9.00390625" defaultRowHeight="12.75"/>
  <cols>
    <col min="1" max="1" width="8.00390625" style="20" customWidth="1"/>
    <col min="2" max="2" width="14.375" style="2" customWidth="1"/>
    <col min="3" max="3" width="97.00390625" style="2" customWidth="1"/>
    <col min="4" max="4" width="24.875" style="2" customWidth="1"/>
    <col min="5" max="5" width="47.75390625" style="2" customWidth="1"/>
    <col min="6" max="6" width="29.00390625" style="2" customWidth="1"/>
    <col min="7" max="7" width="18.375" style="2" customWidth="1"/>
    <col min="8" max="8" width="8.875" style="2" customWidth="1"/>
    <col min="9" max="9" width="6.75390625" style="2" customWidth="1"/>
    <col min="10" max="10" width="7.75390625" style="2" customWidth="1"/>
    <col min="11" max="16384" width="9.125" style="2" customWidth="1"/>
  </cols>
  <sheetData>
    <row r="1" ht="27.75" customHeight="1"/>
    <row r="2" spans="1:14" ht="18.75">
      <c r="A2" s="22" t="s">
        <v>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6.75" customHeight="1" thickBot="1">
      <c r="A3" s="3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s="65" customFormat="1" ht="54.75" customHeight="1">
      <c r="A4" s="63" t="s">
        <v>64</v>
      </c>
      <c r="B4" s="56" t="s">
        <v>7</v>
      </c>
      <c r="C4" s="51" t="s">
        <v>37</v>
      </c>
      <c r="D4" s="51" t="s">
        <v>10</v>
      </c>
      <c r="E4" s="51" t="s">
        <v>11</v>
      </c>
      <c r="F4" s="51" t="s">
        <v>38</v>
      </c>
      <c r="G4" s="64"/>
      <c r="H4" s="64"/>
      <c r="I4" s="64"/>
      <c r="J4" s="64"/>
      <c r="K4" s="64"/>
      <c r="L4" s="64"/>
      <c r="M4" s="64"/>
      <c r="N4" s="64"/>
    </row>
    <row r="5" spans="1:14" ht="15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11"/>
      <c r="H5" s="11"/>
      <c r="I5" s="11"/>
      <c r="J5" s="11"/>
      <c r="K5" s="11"/>
      <c r="L5" s="11"/>
      <c r="M5" s="11"/>
      <c r="N5" s="11"/>
    </row>
    <row r="6" spans="1:14" ht="94.5" customHeight="1">
      <c r="A6" s="33"/>
      <c r="B6" s="87" t="str">
        <f>'п1-9 '!B50</f>
        <v>0213210</v>
      </c>
      <c r="C6" s="86" t="str">
        <f>'п1-9 '!D50</f>
        <v>Організація та проведення громадських робіт</v>
      </c>
      <c r="D6" s="33"/>
      <c r="E6" s="33"/>
      <c r="F6" s="33"/>
      <c r="G6" s="11"/>
      <c r="H6" s="11"/>
      <c r="I6" s="11"/>
      <c r="J6" s="11"/>
      <c r="K6" s="11"/>
      <c r="L6" s="11"/>
      <c r="M6" s="11"/>
      <c r="N6" s="11"/>
    </row>
    <row r="7" spans="1:14" ht="41.25" customHeight="1">
      <c r="A7" s="34">
        <v>1</v>
      </c>
      <c r="B7" s="58"/>
      <c r="C7" s="68" t="s">
        <v>57</v>
      </c>
      <c r="D7" s="66"/>
      <c r="E7" s="44"/>
      <c r="F7" s="66"/>
      <c r="G7" s="11"/>
      <c r="H7" s="11"/>
      <c r="I7" s="11"/>
      <c r="J7" s="11"/>
      <c r="K7" s="11"/>
      <c r="L7" s="11"/>
      <c r="M7" s="11"/>
      <c r="N7" s="11"/>
    </row>
    <row r="8" spans="1:14" ht="90" customHeight="1">
      <c r="A8" s="33"/>
      <c r="B8" s="84" t="str">
        <f>B6</f>
        <v>0213210</v>
      </c>
      <c r="C8" s="68" t="str">
        <f>'п1-9 '!D52</f>
        <v>Організація та проведення громадських робіт</v>
      </c>
      <c r="D8" s="66"/>
      <c r="E8" s="46"/>
      <c r="F8" s="66"/>
      <c r="G8" s="11"/>
      <c r="H8" s="11"/>
      <c r="I8" s="11"/>
      <c r="J8" s="11"/>
      <c r="K8" s="11"/>
      <c r="L8" s="11"/>
      <c r="M8" s="11"/>
      <c r="N8" s="11"/>
    </row>
    <row r="9" spans="1:14" ht="33" customHeight="1">
      <c r="A9" s="33"/>
      <c r="B9" s="44"/>
      <c r="C9" s="68" t="s">
        <v>65</v>
      </c>
      <c r="D9" s="66"/>
      <c r="E9" s="46"/>
      <c r="F9" s="66"/>
      <c r="G9" s="11"/>
      <c r="H9" s="11"/>
      <c r="I9" s="11"/>
      <c r="J9" s="11"/>
      <c r="K9" s="11"/>
      <c r="L9" s="11"/>
      <c r="M9" s="11"/>
      <c r="N9" s="11"/>
    </row>
    <row r="10" spans="1:14" ht="116.25" customHeight="1">
      <c r="A10" s="33"/>
      <c r="B10" s="44"/>
      <c r="C10" s="69" t="s">
        <v>87</v>
      </c>
      <c r="D10" s="34" t="s">
        <v>67</v>
      </c>
      <c r="E10" s="47" t="s">
        <v>106</v>
      </c>
      <c r="F10" s="97">
        <f>'п1-9 '!G52</f>
        <v>85.2</v>
      </c>
      <c r="G10" s="11"/>
      <c r="H10" s="11"/>
      <c r="I10" s="11"/>
      <c r="J10" s="11"/>
      <c r="K10" s="11"/>
      <c r="L10" s="11"/>
      <c r="M10" s="11"/>
      <c r="N10" s="11"/>
    </row>
    <row r="11" spans="1:14" ht="39" customHeight="1">
      <c r="A11" s="33">
        <v>2</v>
      </c>
      <c r="B11" s="44"/>
      <c r="C11" s="68" t="s">
        <v>68</v>
      </c>
      <c r="D11" s="66"/>
      <c r="E11" s="46"/>
      <c r="F11" s="66"/>
      <c r="G11" s="11"/>
      <c r="H11" s="11"/>
      <c r="I11" s="11"/>
      <c r="J11" s="11"/>
      <c r="K11" s="11"/>
      <c r="L11" s="11"/>
      <c r="M11" s="11"/>
      <c r="N11" s="11"/>
    </row>
    <row r="12" spans="1:14" ht="74.25" customHeight="1">
      <c r="A12" s="33"/>
      <c r="B12" s="44"/>
      <c r="C12" s="69" t="s">
        <v>88</v>
      </c>
      <c r="D12" s="34" t="s">
        <v>66</v>
      </c>
      <c r="E12" s="47" t="s">
        <v>89</v>
      </c>
      <c r="F12" s="90">
        <v>43</v>
      </c>
      <c r="G12" s="67"/>
      <c r="H12" s="11"/>
      <c r="I12" s="11"/>
      <c r="J12" s="11"/>
      <c r="K12" s="11"/>
      <c r="L12" s="11"/>
      <c r="M12" s="11"/>
      <c r="N12" s="11"/>
    </row>
    <row r="13" spans="1:14" ht="48" customHeight="1">
      <c r="A13" s="33">
        <v>3</v>
      </c>
      <c r="B13" s="44"/>
      <c r="C13" s="70" t="s">
        <v>69</v>
      </c>
      <c r="D13" s="66"/>
      <c r="E13" s="46"/>
      <c r="F13" s="66"/>
      <c r="G13" s="11"/>
      <c r="H13" s="11"/>
      <c r="I13" s="11"/>
      <c r="J13" s="11"/>
      <c r="K13" s="11"/>
      <c r="L13" s="11"/>
      <c r="M13" s="11"/>
      <c r="N13" s="11"/>
    </row>
    <row r="14" spans="1:14" ht="78" customHeight="1">
      <c r="A14" s="33"/>
      <c r="B14" s="44"/>
      <c r="C14" s="71" t="s">
        <v>90</v>
      </c>
      <c r="D14" s="34" t="s">
        <v>67</v>
      </c>
      <c r="E14" s="47" t="s">
        <v>46</v>
      </c>
      <c r="F14" s="85">
        <f>F10/F12</f>
        <v>1.9813953488372094</v>
      </c>
      <c r="G14" s="11"/>
      <c r="H14" s="11"/>
      <c r="I14" s="11"/>
      <c r="J14" s="11"/>
      <c r="K14" s="11"/>
      <c r="L14" s="11"/>
      <c r="M14" s="11"/>
      <c r="N14" s="11"/>
    </row>
    <row r="15" spans="1:14" ht="34.5" customHeight="1">
      <c r="A15" s="33">
        <v>4</v>
      </c>
      <c r="B15" s="44"/>
      <c r="C15" s="68" t="s">
        <v>12</v>
      </c>
      <c r="D15" s="66"/>
      <c r="E15" s="47"/>
      <c r="F15" s="34"/>
      <c r="G15" s="11"/>
      <c r="H15" s="11"/>
      <c r="I15" s="11"/>
      <c r="J15" s="11"/>
      <c r="K15" s="11"/>
      <c r="L15" s="11"/>
      <c r="M15" s="11"/>
      <c r="N15" s="11"/>
    </row>
    <row r="16" spans="1:14" ht="63.75" customHeight="1">
      <c r="A16" s="33"/>
      <c r="B16" s="44"/>
      <c r="C16" s="66" t="s">
        <v>81</v>
      </c>
      <c r="D16" s="34" t="s">
        <v>13</v>
      </c>
      <c r="E16" s="47" t="s">
        <v>46</v>
      </c>
      <c r="F16" s="34">
        <v>100</v>
      </c>
      <c r="G16" s="11"/>
      <c r="H16" s="11"/>
      <c r="I16" s="11"/>
      <c r="J16" s="11"/>
      <c r="K16" s="11"/>
      <c r="L16" s="11"/>
      <c r="M16" s="11"/>
      <c r="N16" s="11"/>
    </row>
    <row r="17" spans="1:14" ht="24" customHeight="1">
      <c r="A17" s="76"/>
      <c r="B17" s="72"/>
      <c r="C17" s="73"/>
      <c r="D17" s="74"/>
      <c r="E17" s="75"/>
      <c r="F17" s="74"/>
      <c r="G17" s="11"/>
      <c r="H17" s="11"/>
      <c r="I17" s="11"/>
      <c r="J17" s="11"/>
      <c r="K17" s="11"/>
      <c r="L17" s="11"/>
      <c r="M17" s="11"/>
      <c r="N17" s="11"/>
    </row>
    <row r="18" spans="1:14" ht="18.75">
      <c r="A18" s="3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ht="12.75">
      <c r="A19" s="4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16" max="12" man="1"/>
  </rowBreaks>
  <colBreaks count="1" manualBreakCount="1">
    <brk id="6" min="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33"/>
  <sheetViews>
    <sheetView view="pageBreakPreview" zoomScale="80" zoomScaleNormal="80" zoomScaleSheetLayoutView="80" workbookViewId="0" topLeftCell="A8">
      <selection activeCell="J28" sqref="J28"/>
    </sheetView>
  </sheetViews>
  <sheetFormatPr defaultColWidth="9.00390625" defaultRowHeight="12.75"/>
  <cols>
    <col min="1" max="1" width="7.00390625" style="20" customWidth="1"/>
    <col min="2" max="2" width="47.75390625" style="2" customWidth="1"/>
    <col min="3" max="3" width="10.875" style="2" customWidth="1"/>
    <col min="4" max="4" width="11.125" style="2" customWidth="1"/>
    <col min="5" max="5" width="13.00390625" style="2" customWidth="1"/>
    <col min="6" max="6" width="8.75390625" style="2" customWidth="1"/>
    <col min="7" max="7" width="11.00390625" style="2" customWidth="1"/>
    <col min="8" max="8" width="13.625" style="2" customWidth="1"/>
    <col min="9" max="9" width="9.75390625" style="2" customWidth="1"/>
    <col min="10" max="11" width="14.375" style="2" customWidth="1"/>
    <col min="12" max="12" width="10.75390625" style="2" customWidth="1"/>
    <col min="13" max="13" width="25.875" style="2" customWidth="1"/>
    <col min="14" max="16384" width="9.125" style="2" customWidth="1"/>
  </cols>
  <sheetData>
    <row r="1" spans="1:14" ht="22.5">
      <c r="A1" s="22" t="s">
        <v>60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">
      <c r="A2" s="2"/>
      <c r="B2" s="11"/>
      <c r="C2" s="11"/>
      <c r="D2" s="11"/>
      <c r="E2" s="11"/>
      <c r="F2" s="11"/>
      <c r="G2" s="11"/>
      <c r="H2" s="11"/>
      <c r="I2" s="11"/>
      <c r="J2" s="11"/>
      <c r="K2" s="11"/>
      <c r="L2" s="59" t="s">
        <v>40</v>
      </c>
      <c r="M2" s="11"/>
      <c r="N2" s="11"/>
    </row>
    <row r="3" spans="1:14" ht="42.75" customHeight="1">
      <c r="A3" s="107" t="s">
        <v>2</v>
      </c>
      <c r="B3" s="107" t="s">
        <v>15</v>
      </c>
      <c r="C3" s="107" t="s">
        <v>7</v>
      </c>
      <c r="D3" s="103" t="s">
        <v>70</v>
      </c>
      <c r="E3" s="125"/>
      <c r="F3" s="104"/>
      <c r="G3" s="107" t="s">
        <v>41</v>
      </c>
      <c r="H3" s="107"/>
      <c r="I3" s="107"/>
      <c r="J3" s="124" t="s">
        <v>71</v>
      </c>
      <c r="K3" s="124"/>
      <c r="L3" s="124"/>
      <c r="M3" s="107" t="s">
        <v>5</v>
      </c>
      <c r="N3" s="11"/>
    </row>
    <row r="4" spans="1:14" ht="6.75" customHeight="1" hidden="1">
      <c r="A4" s="107"/>
      <c r="B4" s="107"/>
      <c r="C4" s="107"/>
      <c r="D4" s="126"/>
      <c r="E4" s="127"/>
      <c r="F4" s="128"/>
      <c r="G4" s="107"/>
      <c r="H4" s="107"/>
      <c r="I4" s="107"/>
      <c r="J4" s="124"/>
      <c r="K4" s="124"/>
      <c r="L4" s="124"/>
      <c r="M4" s="107"/>
      <c r="N4" s="11"/>
    </row>
    <row r="5" spans="1:14" ht="43.5" customHeight="1">
      <c r="A5" s="107"/>
      <c r="B5" s="107"/>
      <c r="C5" s="107"/>
      <c r="D5" s="47" t="s">
        <v>0</v>
      </c>
      <c r="E5" s="47" t="s">
        <v>1</v>
      </c>
      <c r="F5" s="47" t="s">
        <v>3</v>
      </c>
      <c r="G5" s="47" t="s">
        <v>0</v>
      </c>
      <c r="H5" s="47" t="s">
        <v>1</v>
      </c>
      <c r="I5" s="47" t="s">
        <v>3</v>
      </c>
      <c r="J5" s="47" t="s">
        <v>0</v>
      </c>
      <c r="K5" s="47" t="s">
        <v>1</v>
      </c>
      <c r="L5" s="47" t="s">
        <v>3</v>
      </c>
      <c r="M5" s="107"/>
      <c r="N5" s="11"/>
    </row>
    <row r="6" spans="1:14" ht="1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  <c r="M6" s="33">
        <v>13</v>
      </c>
      <c r="N6" s="11"/>
    </row>
    <row r="7" spans="1:14" ht="18.75">
      <c r="A7" s="33"/>
      <c r="B7" s="66" t="s">
        <v>14</v>
      </c>
      <c r="C7" s="33" t="s">
        <v>55</v>
      </c>
      <c r="D7" s="33" t="s">
        <v>55</v>
      </c>
      <c r="E7" s="33" t="s">
        <v>55</v>
      </c>
      <c r="F7" s="33" t="s">
        <v>55</v>
      </c>
      <c r="G7" s="33" t="s">
        <v>55</v>
      </c>
      <c r="H7" s="33" t="s">
        <v>55</v>
      </c>
      <c r="I7" s="33" t="s">
        <v>55</v>
      </c>
      <c r="J7" s="33" t="s">
        <v>55</v>
      </c>
      <c r="K7" s="33" t="s">
        <v>55</v>
      </c>
      <c r="L7" s="33" t="s">
        <v>55</v>
      </c>
      <c r="M7" s="33" t="s">
        <v>55</v>
      </c>
      <c r="N7" s="11"/>
    </row>
    <row r="8" spans="1:14" ht="23.25" customHeight="1">
      <c r="A8" s="33"/>
      <c r="B8" s="66" t="s">
        <v>42</v>
      </c>
      <c r="C8" s="33" t="s">
        <v>55</v>
      </c>
      <c r="D8" s="33" t="s">
        <v>55</v>
      </c>
      <c r="E8" s="33" t="s">
        <v>55</v>
      </c>
      <c r="F8" s="33" t="s">
        <v>55</v>
      </c>
      <c r="G8" s="33" t="s">
        <v>55</v>
      </c>
      <c r="H8" s="33" t="s">
        <v>55</v>
      </c>
      <c r="I8" s="33" t="s">
        <v>55</v>
      </c>
      <c r="J8" s="33" t="s">
        <v>55</v>
      </c>
      <c r="K8" s="33" t="s">
        <v>55</v>
      </c>
      <c r="L8" s="33" t="s">
        <v>55</v>
      </c>
      <c r="M8" s="33" t="s">
        <v>55</v>
      </c>
      <c r="N8" s="11"/>
    </row>
    <row r="9" spans="1:14" ht="24.75" customHeight="1">
      <c r="A9" s="33"/>
      <c r="B9" s="77" t="s">
        <v>6</v>
      </c>
      <c r="C9" s="33" t="s">
        <v>55</v>
      </c>
      <c r="D9" s="33" t="s">
        <v>55</v>
      </c>
      <c r="E9" s="33" t="s">
        <v>55</v>
      </c>
      <c r="F9" s="33" t="s">
        <v>55</v>
      </c>
      <c r="G9" s="33" t="s">
        <v>55</v>
      </c>
      <c r="H9" s="33" t="s">
        <v>55</v>
      </c>
      <c r="I9" s="33" t="s">
        <v>55</v>
      </c>
      <c r="J9" s="33" t="s">
        <v>55</v>
      </c>
      <c r="K9" s="33" t="s">
        <v>55</v>
      </c>
      <c r="L9" s="33" t="s">
        <v>55</v>
      </c>
      <c r="M9" s="33" t="s">
        <v>55</v>
      </c>
      <c r="N9" s="11"/>
    </row>
    <row r="10" spans="1:14" ht="33.75" customHeight="1">
      <c r="A10" s="33"/>
      <c r="B10" s="77" t="s">
        <v>16</v>
      </c>
      <c r="C10" s="33" t="s">
        <v>55</v>
      </c>
      <c r="D10" s="33" t="s">
        <v>39</v>
      </c>
      <c r="E10" s="33" t="s">
        <v>55</v>
      </c>
      <c r="F10" s="33" t="s">
        <v>55</v>
      </c>
      <c r="G10" s="33" t="s">
        <v>39</v>
      </c>
      <c r="H10" s="33" t="s">
        <v>55</v>
      </c>
      <c r="I10" s="33" t="s">
        <v>55</v>
      </c>
      <c r="J10" s="33" t="s">
        <v>39</v>
      </c>
      <c r="K10" s="33" t="s">
        <v>55</v>
      </c>
      <c r="L10" s="33" t="s">
        <v>55</v>
      </c>
      <c r="M10" s="33" t="s">
        <v>55</v>
      </c>
      <c r="N10" s="11"/>
    </row>
    <row r="11" spans="1:14" ht="18.75">
      <c r="A11" s="33"/>
      <c r="B11" s="66" t="s">
        <v>32</v>
      </c>
      <c r="C11" s="33" t="s">
        <v>55</v>
      </c>
      <c r="D11" s="33" t="s">
        <v>55</v>
      </c>
      <c r="E11" s="33" t="s">
        <v>55</v>
      </c>
      <c r="F11" s="33" t="s">
        <v>55</v>
      </c>
      <c r="G11" s="33" t="s">
        <v>55</v>
      </c>
      <c r="H11" s="33" t="s">
        <v>55</v>
      </c>
      <c r="I11" s="33" t="s">
        <v>55</v>
      </c>
      <c r="J11" s="33" t="s">
        <v>55</v>
      </c>
      <c r="K11" s="33" t="s">
        <v>55</v>
      </c>
      <c r="L11" s="33" t="s">
        <v>55</v>
      </c>
      <c r="M11" s="33" t="s">
        <v>55</v>
      </c>
      <c r="N11" s="11"/>
    </row>
    <row r="12" spans="1:14" ht="20.25" customHeight="1">
      <c r="A12" s="33"/>
      <c r="B12" s="66" t="s">
        <v>43</v>
      </c>
      <c r="C12" s="33" t="s">
        <v>55</v>
      </c>
      <c r="D12" s="33" t="s">
        <v>55</v>
      </c>
      <c r="E12" s="33" t="s">
        <v>55</v>
      </c>
      <c r="F12" s="33" t="s">
        <v>55</v>
      </c>
      <c r="G12" s="33" t="s">
        <v>55</v>
      </c>
      <c r="H12" s="33" t="s">
        <v>55</v>
      </c>
      <c r="I12" s="33" t="s">
        <v>55</v>
      </c>
      <c r="J12" s="33" t="s">
        <v>55</v>
      </c>
      <c r="K12" s="33" t="s">
        <v>55</v>
      </c>
      <c r="L12" s="33" t="s">
        <v>55</v>
      </c>
      <c r="M12" s="33" t="s">
        <v>55</v>
      </c>
      <c r="N12" s="11"/>
    </row>
    <row r="13" spans="1:14" ht="18.75">
      <c r="A13" s="33"/>
      <c r="B13" s="66" t="s">
        <v>32</v>
      </c>
      <c r="C13" s="33" t="s">
        <v>55</v>
      </c>
      <c r="D13" s="33" t="s">
        <v>55</v>
      </c>
      <c r="E13" s="33" t="s">
        <v>55</v>
      </c>
      <c r="F13" s="33" t="s">
        <v>55</v>
      </c>
      <c r="G13" s="33" t="s">
        <v>55</v>
      </c>
      <c r="H13" s="33" t="s">
        <v>55</v>
      </c>
      <c r="I13" s="33" t="s">
        <v>55</v>
      </c>
      <c r="J13" s="33" t="s">
        <v>55</v>
      </c>
      <c r="K13" s="33" t="s">
        <v>55</v>
      </c>
      <c r="L13" s="33" t="s">
        <v>55</v>
      </c>
      <c r="M13" s="33" t="s">
        <v>55</v>
      </c>
      <c r="N13" s="11"/>
    </row>
    <row r="14" spans="1:14" ht="26.25" customHeight="1">
      <c r="A14" s="33"/>
      <c r="B14" s="66" t="s">
        <v>33</v>
      </c>
      <c r="C14" s="33" t="s">
        <v>55</v>
      </c>
      <c r="D14" s="33" t="s">
        <v>55</v>
      </c>
      <c r="E14" s="33" t="s">
        <v>55</v>
      </c>
      <c r="F14" s="33" t="s">
        <v>55</v>
      </c>
      <c r="G14" s="33" t="s">
        <v>55</v>
      </c>
      <c r="H14" s="33" t="s">
        <v>55</v>
      </c>
      <c r="I14" s="33" t="s">
        <v>55</v>
      </c>
      <c r="J14" s="33" t="s">
        <v>55</v>
      </c>
      <c r="K14" s="33" t="s">
        <v>55</v>
      </c>
      <c r="L14" s="33" t="s">
        <v>55</v>
      </c>
      <c r="M14" s="33" t="s">
        <v>55</v>
      </c>
      <c r="N14" s="11"/>
    </row>
    <row r="15" spans="1:14" ht="18">
      <c r="A15" s="60" t="s">
        <v>44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8">
      <c r="A16" s="45" t="s">
        <v>61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8">
      <c r="A17" s="45" t="s">
        <v>62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4" ht="18">
      <c r="A18" s="45" t="s">
        <v>63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</row>
    <row r="19" spans="1:14" ht="86.25" customHeight="1">
      <c r="A19" s="6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8.75">
      <c r="A20" s="22" t="s">
        <v>99</v>
      </c>
      <c r="B20" s="11"/>
      <c r="C20" s="11"/>
      <c r="D20" s="11"/>
      <c r="E20" s="9"/>
      <c r="F20" s="78"/>
      <c r="G20" s="11"/>
      <c r="H20" s="79" t="s">
        <v>100</v>
      </c>
      <c r="I20" s="9"/>
      <c r="J20" s="11"/>
      <c r="K20" s="11"/>
      <c r="L20" s="11"/>
      <c r="M20" s="11"/>
      <c r="N20" s="11"/>
    </row>
    <row r="21" spans="1:14" ht="14.25" customHeight="1">
      <c r="A21" s="82"/>
      <c r="B21" s="83"/>
      <c r="D21" s="11"/>
      <c r="E21" s="129" t="s">
        <v>74</v>
      </c>
      <c r="F21" s="129"/>
      <c r="H21" s="130" t="s">
        <v>75</v>
      </c>
      <c r="I21" s="130"/>
      <c r="J21" s="11"/>
      <c r="K21" s="11"/>
      <c r="L21" s="11"/>
      <c r="M21" s="11"/>
      <c r="N21" s="11"/>
    </row>
    <row r="22" spans="1:14" ht="14.25" customHeight="1">
      <c r="A22" s="2"/>
      <c r="D22" s="11"/>
      <c r="E22" s="80"/>
      <c r="F22" s="80"/>
      <c r="H22" s="81"/>
      <c r="I22" s="81"/>
      <c r="J22" s="11"/>
      <c r="K22" s="11"/>
      <c r="L22" s="11"/>
      <c r="M22" s="11"/>
      <c r="N22" s="11"/>
    </row>
    <row r="23" spans="1:14" ht="14.25" customHeight="1">
      <c r="A23" s="2"/>
      <c r="D23" s="11"/>
      <c r="E23" s="80"/>
      <c r="F23" s="80"/>
      <c r="H23" s="81"/>
      <c r="I23" s="81"/>
      <c r="J23" s="11"/>
      <c r="K23" s="11"/>
      <c r="L23" s="11"/>
      <c r="M23" s="11"/>
      <c r="N23" s="11"/>
    </row>
    <row r="24" spans="1:14" ht="18.75" hidden="1">
      <c r="A24" s="52" t="s">
        <v>76</v>
      </c>
      <c r="D24" s="11"/>
      <c r="E24" s="11"/>
      <c r="F24" s="30"/>
      <c r="H24" s="11"/>
      <c r="I24" s="11"/>
      <c r="J24" s="11"/>
      <c r="K24" s="11"/>
      <c r="L24" s="11"/>
      <c r="M24" s="11"/>
      <c r="N24" s="11"/>
    </row>
    <row r="25" spans="1:14" ht="18.75" hidden="1">
      <c r="A25" s="22" t="s">
        <v>77</v>
      </c>
      <c r="D25" s="11"/>
      <c r="E25" s="9"/>
      <c r="F25" s="78"/>
      <c r="G25" s="11"/>
      <c r="H25" s="79" t="s">
        <v>78</v>
      </c>
      <c r="I25" s="9"/>
      <c r="J25" s="11"/>
      <c r="K25" s="11"/>
      <c r="L25" s="11"/>
      <c r="M25" s="11"/>
      <c r="N25" s="11"/>
    </row>
    <row r="26" spans="1:14" ht="12.75" hidden="1">
      <c r="A26" s="2"/>
      <c r="B26" s="11"/>
      <c r="C26" s="11"/>
      <c r="D26" s="11"/>
      <c r="E26" s="129" t="s">
        <v>74</v>
      </c>
      <c r="F26" s="129"/>
      <c r="H26" s="130" t="s">
        <v>75</v>
      </c>
      <c r="I26" s="130"/>
      <c r="J26" s="11"/>
      <c r="K26" s="11"/>
      <c r="L26" s="11"/>
      <c r="M26" s="11"/>
      <c r="N26" s="11"/>
    </row>
    <row r="27" spans="1:14" ht="18.75" hidden="1">
      <c r="A27" s="22"/>
      <c r="B27" s="11"/>
      <c r="C27" s="11"/>
      <c r="D27" s="11"/>
      <c r="E27" s="80"/>
      <c r="F27" s="80"/>
      <c r="H27" s="81"/>
      <c r="I27" s="81"/>
      <c r="J27" s="11"/>
      <c r="K27" s="11"/>
      <c r="L27" s="11"/>
      <c r="M27" s="11"/>
      <c r="N27" s="11"/>
    </row>
    <row r="28" spans="1:14" ht="32.25" customHeight="1">
      <c r="A28" s="22"/>
      <c r="B28" s="11"/>
      <c r="C28" s="11"/>
      <c r="D28" s="11"/>
      <c r="E28" s="80"/>
      <c r="F28" s="80"/>
      <c r="H28" s="81"/>
      <c r="I28" s="81"/>
      <c r="J28" s="11"/>
      <c r="K28" s="11"/>
      <c r="L28" s="11"/>
      <c r="M28" s="11"/>
      <c r="N28" s="11"/>
    </row>
    <row r="29" spans="1:14" ht="18.75">
      <c r="A29" s="22" t="s">
        <v>45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8.75">
      <c r="A30" s="22" t="s">
        <v>79</v>
      </c>
      <c r="B30" s="11"/>
      <c r="C30" s="11"/>
      <c r="D30" s="11"/>
      <c r="E30" s="9"/>
      <c r="F30" s="78"/>
      <c r="G30" s="11"/>
      <c r="H30" s="79" t="s">
        <v>80</v>
      </c>
      <c r="I30" s="9"/>
      <c r="J30" s="11"/>
      <c r="K30" s="11"/>
      <c r="L30" s="11"/>
      <c r="M30" s="11"/>
      <c r="N30" s="11"/>
    </row>
    <row r="31" spans="1:14" ht="18.75">
      <c r="A31" s="30"/>
      <c r="B31" s="11"/>
      <c r="C31" s="11"/>
      <c r="D31" s="11"/>
      <c r="E31" s="129" t="s">
        <v>74</v>
      </c>
      <c r="F31" s="129"/>
      <c r="H31" s="130" t="s">
        <v>75</v>
      </c>
      <c r="I31" s="130"/>
      <c r="J31" s="11"/>
      <c r="K31" s="11"/>
      <c r="L31" s="11"/>
      <c r="M31" s="11"/>
      <c r="N31" s="11"/>
    </row>
    <row r="32" spans="1:14" ht="12.75">
      <c r="A32" s="62"/>
      <c r="B32" s="11"/>
      <c r="C32" s="11"/>
      <c r="D32" s="11"/>
      <c r="E32" s="80"/>
      <c r="F32" s="80"/>
      <c r="H32" s="81"/>
      <c r="I32" s="81"/>
      <c r="J32" s="11"/>
      <c r="K32" s="11"/>
      <c r="L32" s="11"/>
      <c r="M32" s="11"/>
      <c r="N32" s="11"/>
    </row>
    <row r="33" ht="12.75">
      <c r="A33" s="43"/>
    </row>
  </sheetData>
  <sheetProtection/>
  <mergeCells count="13">
    <mergeCell ref="A3:A5"/>
    <mergeCell ref="B3:B5"/>
    <mergeCell ref="C3:C5"/>
    <mergeCell ref="G3:I4"/>
    <mergeCell ref="E31:F31"/>
    <mergeCell ref="H31:I31"/>
    <mergeCell ref="J3:L4"/>
    <mergeCell ref="M3:M5"/>
    <mergeCell ref="D3:F4"/>
    <mergeCell ref="E21:F21"/>
    <mergeCell ref="H21:I21"/>
    <mergeCell ref="E26:F26"/>
    <mergeCell ref="H26:I26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BUH2016_2</cp:lastModifiedBy>
  <cp:lastPrinted>2018-11-05T08:26:30Z</cp:lastPrinted>
  <dcterms:created xsi:type="dcterms:W3CDTF">2016-05-24T06:09:08Z</dcterms:created>
  <dcterms:modified xsi:type="dcterms:W3CDTF">2018-11-05T08:26:32Z</dcterms:modified>
  <cp:category/>
  <cp:version/>
  <cp:contentType/>
  <cp:contentStatus/>
</cp:coreProperties>
</file>