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0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'п10'!$A$1:$F$17</definedName>
    <definedName name="_xlnm.Print_Area" localSheetId="2">'п11'!$A$1:$M$32</definedName>
    <definedName name="_xlnm.Print_Area" localSheetId="0">'п1-9 '!$A$1:$M$63</definedName>
  </definedNames>
  <calcPr fullCalcOnLoad="1"/>
</workbook>
</file>

<file path=xl/sharedStrings.xml><?xml version="1.0" encoding="utf-8"?>
<sst xmlns="http://schemas.openxmlformats.org/spreadsheetml/2006/main" count="224" uniqueCount="112">
  <si>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</si>
  <si>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</si>
  <si>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</si>
  <si>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</si>
  <si>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</si>
  <si>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</si>
  <si>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</si>
  <si>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</si>
  <si>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</si>
  <si>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</si>
  <si>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</si>
  <si>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</si>
  <si>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</si>
  <si>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</si>
  <si>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</si>
  <si>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</si>
  <si>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</si>
  <si>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</si>
  <si>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</si>
  <si>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</si>
  <si>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</si>
  <si>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</si>
  <si>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</si>
  <si>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</si>
  <si>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</si>
  <si>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</si>
  <si>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</si>
  <si>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</si>
  <si>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</si>
  <si>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</si>
  <si>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</si>
  <si>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</si>
  <si>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</si>
  <si>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</si>
  <si>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</si>
  <si>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</si>
  <si>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</si>
  <si>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</si>
  <si>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</si>
  <si>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</si>
  <si>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</si>
  <si>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</si>
  <si>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</si>
  <si>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</si>
  <si>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</si>
  <si>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</si>
  <si>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Закон України "Про державний бюджет України на 2017 рік"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</si>
  <si>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</si>
  <si>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</si>
  <si>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</si>
  <si>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</si>
  <si>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</si>
  <si>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</si>
  <si>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</si>
  <si>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</si>
  <si>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</si>
  <si>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</si>
  <si>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</si>
  <si>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</si>
  <si>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</si>
  <si>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</si>
  <si>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</si>
  <si>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</si>
  <si>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</si>
  <si>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</si>
  <si>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</si>
  <si>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</si>
  <si>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</si>
  <si>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</si>
  <si>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</si>
  <si>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</si>
  <si>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</si>
  <si>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</si>
  <si>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</si>
  <si>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</si>
  <si>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</si>
  <si>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</si>
  <si>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</si>
  <si>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</si>
  <si>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</si>
  <si>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1040</t>
  </si>
  <si>
    <t>Створення сприятливих умов для соціального становлення та розвитку молоді</t>
  </si>
  <si>
    <t>обсяг видатків</t>
  </si>
  <si>
    <t>тис.грн.</t>
  </si>
  <si>
    <t>Кількість учасників заходів</t>
  </si>
  <si>
    <t>осіб</t>
  </si>
  <si>
    <t>Розрахунок до кошторису</t>
  </si>
  <si>
    <t>розрахунковий показник</t>
  </si>
  <si>
    <t>середні витрати на проведення 1 учасника</t>
  </si>
  <si>
    <t>Спільний наказ Міністерства фінансів України та Міністарства соціальної політики україни від 24.10.2012 № 1116/673 "Про затвердження Типового переліку бюджетних прогам та результативних показників їх виконання для місцевих бюджетів у галузі "Соціальний захист сім"ї та дітей" за видатками, що враховуються при визначенні обсягу міжбюджетних трансфертів"</t>
  </si>
  <si>
    <t xml:space="preserve">Закони України «Про місцеве самоврядування в Україні»;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</t>
  </si>
  <si>
    <t>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</t>
  </si>
  <si>
    <t>Забезпечення надання соціальних послуг дітям, які опинилися у складних життєвих обставинах, та забезпечення соціально-правового захисту дітей</t>
  </si>
  <si>
    <t>Відсоток виконання програми</t>
  </si>
  <si>
    <t>Голова районної у місті ради</t>
  </si>
  <si>
    <t>В. Беззубченко</t>
  </si>
  <si>
    <t>Розпорядженням голови Саксаганської районної у місті ради від 22.01.2018 № 19-р "Про затвердження паспорта бюджетної програми на 2018 рік по КПКВК МБ 0213110"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</si>
  <si>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</si>
  <si>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</si>
  <si>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</si>
  <si>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3. 0213110                </t>
  </si>
  <si>
    <t>Заклади і заходи з питань дітей та їх соціального захисту</t>
  </si>
  <si>
    <t xml:space="preserve">4. Обсяг бюджетних призначень/бюджетних асигнувань –75,5 тис. гривень, у тому числі загального фонду –75,5 тис. гривень та спеціального фонду –0,0 тис. гривень. </t>
  </si>
  <si>
    <t>Рішення Саксаганської районної у місті ради віди 22 грудня 2017 року № 185 "Про районний у місті бюджет на 2018 рік"</t>
  </si>
  <si>
    <t>рішення районної у місті ради від 23.12.2016 №110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2017-2019 роки" зі змінами</t>
  </si>
  <si>
    <t>розпорядження голови районної у місті ради від 02. 01. 2018 № 4-р «Про внесення змін до найменувань та кодів бюджетної класифікації районного у місті бюджету на 2018 рік»</t>
  </si>
  <si>
    <t>0213112</t>
  </si>
  <si>
    <t>Заходи державної політики з питань дітей та їх соціального захисту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</si>
  <si>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роки, зі змінами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</si>
  <si>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 з підпрограмою - Створення сприятливих умов для соціального становлення та розвитку молоді</t>
  </si>
  <si>
    <t>0213110</t>
  </si>
  <si>
    <t>і наказ від 22.01.2018 №4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</si>
</sst>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8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193" fontId="17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193" fontId="7" fillId="0" borderId="0" xfId="0" applyNumberFormat="1" applyFont="1" applyAlignment="1">
      <alignment vertical="center" wrapText="1"/>
    </xf>
    <xf numFmtId="212" fontId="7" fillId="0" borderId="11" xfId="0" applyNumberFormat="1" applyFont="1" applyBorder="1" applyAlignment="1">
      <alignment horizontal="center" vertical="center" wrapText="1"/>
    </xf>
    <xf numFmtId="212" fontId="17" fillId="0" borderId="11" xfId="0" applyNumberFormat="1" applyFont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5"/>
  <sheetViews>
    <sheetView tabSelected="1" view="pageBreakPreview" zoomScale="90" zoomScaleNormal="80" zoomScaleSheetLayoutView="90" workbookViewId="0" topLeftCell="A40">
      <selection activeCell="D54" sqref="D54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48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5.75" customHeight="1">
      <c r="A6" s="23"/>
      <c r="B6" s="11"/>
      <c r="C6" s="11"/>
      <c r="D6" s="11"/>
      <c r="E6" s="11"/>
      <c r="F6" s="110" t="s">
        <v>96</v>
      </c>
      <c r="G6" s="110"/>
      <c r="H6" s="110"/>
      <c r="I6" s="110"/>
      <c r="J6" s="110"/>
      <c r="K6" s="110"/>
      <c r="L6" s="110"/>
      <c r="M6" s="110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47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111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111" t="s">
        <v>59</v>
      </c>
      <c r="G12" s="111"/>
      <c r="H12" s="111"/>
      <c r="I12" s="111"/>
      <c r="J12" s="111"/>
      <c r="K12" s="111"/>
      <c r="L12" s="111"/>
      <c r="M12" s="111"/>
      <c r="N12" s="111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12" t="s">
        <v>23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18.75">
      <c r="A15" s="112" t="s">
        <v>97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18.7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98</v>
      </c>
      <c r="B18" s="5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99</v>
      </c>
      <c r="B20" s="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100</v>
      </c>
      <c r="B23" s="18" t="s">
        <v>55</v>
      </c>
      <c r="C23" s="113" t="s">
        <v>101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"/>
    </row>
    <row r="24" spans="1:14" s="5" customFormat="1" ht="30.75" customHeight="1">
      <c r="A24" s="13" t="s">
        <v>49</v>
      </c>
      <c r="B24" s="14" t="s">
        <v>71</v>
      </c>
      <c r="C24" s="114" t="s">
        <v>52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3"/>
    </row>
    <row r="25" spans="1:14" ht="42" customHeight="1">
      <c r="A25" s="101" t="s">
        <v>102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3"/>
    </row>
    <row r="26" spans="1:14" ht="37.5" customHeight="1">
      <c r="A26" s="103" t="s">
        <v>53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46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" customFormat="1" ht="42" customHeight="1">
      <c r="A31" s="109" t="s">
        <v>90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90"/>
      <c r="N31" s="90"/>
      <c r="O31" s="88"/>
      <c r="P31" s="88"/>
      <c r="Q31" s="88"/>
      <c r="R31" s="16"/>
    </row>
    <row r="32" spans="1:18" s="1" customFormat="1" ht="48" customHeight="1">
      <c r="A32" s="109" t="s">
        <v>89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90"/>
      <c r="N32" s="90"/>
      <c r="O32" s="90"/>
      <c r="P32" s="90"/>
      <c r="Q32" s="90"/>
      <c r="R32" s="16"/>
    </row>
    <row r="33" spans="1:18" s="1" customFormat="1" ht="27" customHeight="1">
      <c r="A33" s="89" t="s">
        <v>79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16"/>
    </row>
    <row r="34" spans="1:18" s="1" customFormat="1" ht="15.75">
      <c r="A34" s="89" t="s">
        <v>91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16"/>
    </row>
    <row r="35" spans="1:18" s="15" customFormat="1" ht="15.75">
      <c r="A35" s="104" t="s">
        <v>103</v>
      </c>
      <c r="B35" s="104"/>
      <c r="C35" s="104"/>
      <c r="D35" s="104"/>
      <c r="E35" s="104"/>
      <c r="F35" s="104"/>
      <c r="G35" s="104"/>
      <c r="H35" s="104"/>
      <c r="I35" s="77"/>
      <c r="J35" s="77"/>
      <c r="K35" s="77"/>
      <c r="L35" s="77"/>
      <c r="M35" s="77"/>
      <c r="N35" s="77"/>
      <c r="O35" s="88"/>
      <c r="P35" s="88"/>
      <c r="Q35" s="88"/>
      <c r="R35" s="16"/>
    </row>
    <row r="36" spans="1:18" s="15" customFormat="1" ht="33.75" customHeight="1">
      <c r="A36" s="104" t="s">
        <v>104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91"/>
      <c r="N36" s="91"/>
      <c r="O36" s="91"/>
      <c r="P36" s="91"/>
      <c r="Q36" s="88"/>
      <c r="R36" s="16"/>
    </row>
    <row r="37" spans="1:18" s="15" customFormat="1" ht="31.5" customHeight="1">
      <c r="A37" s="104" t="s">
        <v>105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91"/>
      <c r="O37" s="91"/>
      <c r="P37" s="91"/>
      <c r="Q37" s="88"/>
      <c r="R37" s="16"/>
    </row>
    <row r="38" spans="1:18" s="15" customFormat="1" ht="26.2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91"/>
      <c r="O38" s="91"/>
      <c r="P38" s="91"/>
      <c r="Q38" s="88"/>
      <c r="R38" s="16"/>
    </row>
    <row r="39" spans="1:14" ht="19.5" customHeight="1">
      <c r="A39" s="100" t="s">
        <v>54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1:14" ht="35.25" customHeight="1">
      <c r="A40" s="115" t="s">
        <v>92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7"/>
    </row>
    <row r="41" spans="1:14" ht="24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8.75">
      <c r="A42" s="101" t="s">
        <v>24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8.75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22.5" customHeight="1">
      <c r="A44" s="34" t="s">
        <v>4</v>
      </c>
      <c r="B44" s="34" t="s">
        <v>25</v>
      </c>
      <c r="C44" s="34" t="s">
        <v>26</v>
      </c>
      <c r="D44" s="102" t="s">
        <v>27</v>
      </c>
      <c r="E44" s="102"/>
      <c r="F44" s="102"/>
      <c r="G44" s="102"/>
      <c r="H44" s="102"/>
      <c r="I44" s="11"/>
      <c r="J44" s="11"/>
      <c r="K44" s="11"/>
      <c r="L44" s="11"/>
      <c r="M44" s="11"/>
      <c r="N44" s="11"/>
    </row>
    <row r="45" spans="1:14" ht="51.75" customHeight="1">
      <c r="A45" s="34">
        <v>1</v>
      </c>
      <c r="B45" s="58" t="s">
        <v>106</v>
      </c>
      <c r="C45" s="58" t="s">
        <v>80</v>
      </c>
      <c r="D45" s="118" t="s">
        <v>107</v>
      </c>
      <c r="E45" s="119"/>
      <c r="F45" s="119"/>
      <c r="G45" s="119"/>
      <c r="H45" s="120"/>
      <c r="I45" s="11"/>
      <c r="J45" s="11"/>
      <c r="K45" s="11"/>
      <c r="L45" s="11"/>
      <c r="M45" s="11"/>
      <c r="N45" s="11"/>
    </row>
    <row r="46" spans="1:14" ht="32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8.75">
      <c r="A47" s="10" t="s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35" t="s">
        <v>29</v>
      </c>
      <c r="H48" s="11"/>
      <c r="I48" s="11"/>
      <c r="J48" s="11"/>
      <c r="K48" s="11"/>
      <c r="L48" s="11"/>
      <c r="M48" s="11"/>
      <c r="N48" s="11"/>
    </row>
    <row r="49" spans="1:14" s="53" customFormat="1" ht="25.5" customHeight="1">
      <c r="A49" s="102" t="s">
        <v>4</v>
      </c>
      <c r="B49" s="102" t="s">
        <v>7</v>
      </c>
      <c r="C49" s="102" t="s">
        <v>26</v>
      </c>
      <c r="D49" s="105" t="s">
        <v>70</v>
      </c>
      <c r="E49" s="105" t="s">
        <v>56</v>
      </c>
      <c r="F49" s="102" t="s">
        <v>30</v>
      </c>
      <c r="G49" s="102" t="s">
        <v>31</v>
      </c>
      <c r="H49" s="52"/>
      <c r="I49" s="52"/>
      <c r="J49" s="52"/>
      <c r="K49" s="52"/>
      <c r="L49" s="52"/>
      <c r="M49" s="52"/>
      <c r="N49" s="52"/>
    </row>
    <row r="50" spans="1:14" s="53" customFormat="1" ht="25.5" customHeight="1">
      <c r="A50" s="102"/>
      <c r="B50" s="102"/>
      <c r="C50" s="102"/>
      <c r="D50" s="106"/>
      <c r="E50" s="106"/>
      <c r="F50" s="102"/>
      <c r="G50" s="102"/>
      <c r="H50" s="52"/>
      <c r="I50" s="52"/>
      <c r="J50" s="52"/>
      <c r="K50" s="52"/>
      <c r="L50" s="52"/>
      <c r="M50" s="52"/>
      <c r="N50" s="52"/>
    </row>
    <row r="51" spans="1:14" ht="15">
      <c r="A51" s="33">
        <v>1</v>
      </c>
      <c r="B51" s="33">
        <v>2</v>
      </c>
      <c r="C51" s="33">
        <v>3</v>
      </c>
      <c r="D51" s="33">
        <v>4</v>
      </c>
      <c r="E51" s="33">
        <v>5</v>
      </c>
      <c r="F51" s="33">
        <v>6</v>
      </c>
      <c r="G51" s="33">
        <v>7</v>
      </c>
      <c r="H51" s="11"/>
      <c r="I51" s="11"/>
      <c r="J51" s="11"/>
      <c r="K51" s="11"/>
      <c r="L51" s="11"/>
      <c r="M51" s="11"/>
      <c r="N51" s="11"/>
    </row>
    <row r="52" spans="1:14" ht="112.5" customHeight="1">
      <c r="A52" s="34">
        <v>1</v>
      </c>
      <c r="B52" s="78" t="str">
        <f>B45</f>
        <v>0213112</v>
      </c>
      <c r="C52" s="78" t="str">
        <f>C45</f>
        <v>1040</v>
      </c>
      <c r="D52" s="54" t="str">
        <f>D45</f>
        <v>Заходи державної політики з питань дітей та їх соціального захисту</v>
      </c>
      <c r="E52" s="36"/>
      <c r="F52" s="36"/>
      <c r="G52" s="36"/>
      <c r="H52" s="11"/>
      <c r="I52" s="11"/>
      <c r="J52" s="11"/>
      <c r="K52" s="11"/>
      <c r="L52" s="11"/>
      <c r="M52" s="11"/>
      <c r="N52" s="11"/>
    </row>
    <row r="53" spans="1:14" ht="18.75">
      <c r="A53" s="34"/>
      <c r="B53" s="57"/>
      <c r="C53" s="58"/>
      <c r="D53" s="54" t="s">
        <v>58</v>
      </c>
      <c r="E53" s="36"/>
      <c r="F53" s="36"/>
      <c r="G53" s="36"/>
      <c r="H53" s="11"/>
      <c r="I53" s="11"/>
      <c r="J53" s="11"/>
      <c r="K53" s="11"/>
      <c r="L53" s="11"/>
      <c r="M53" s="11"/>
      <c r="N53" s="11"/>
    </row>
    <row r="54" spans="1:14" ht="86.25" customHeight="1">
      <c r="A54" s="34"/>
      <c r="B54" s="34"/>
      <c r="C54" s="34"/>
      <c r="D54" s="55" t="s">
        <v>81</v>
      </c>
      <c r="E54" s="94">
        <v>75.5</v>
      </c>
      <c r="F54" s="94">
        <v>0</v>
      </c>
      <c r="G54" s="94">
        <f>SUM(E54:F54)</f>
        <v>75.5</v>
      </c>
      <c r="H54" s="11"/>
      <c r="I54" s="11"/>
      <c r="J54" s="11"/>
      <c r="K54" s="11"/>
      <c r="L54" s="11"/>
      <c r="M54" s="11"/>
      <c r="N54" s="11"/>
    </row>
    <row r="55" spans="1:14" ht="18.75">
      <c r="A55" s="33"/>
      <c r="B55" s="37"/>
      <c r="C55" s="38"/>
      <c r="D55" s="19" t="s">
        <v>33</v>
      </c>
      <c r="E55" s="96">
        <f>E54</f>
        <v>75.5</v>
      </c>
      <c r="F55" s="96">
        <f>F54</f>
        <v>0</v>
      </c>
      <c r="G55" s="96">
        <f>G54</f>
        <v>75.5</v>
      </c>
      <c r="H55" s="11"/>
      <c r="I55" s="11"/>
      <c r="J55" s="11"/>
      <c r="K55" s="11"/>
      <c r="L55" s="11"/>
      <c r="M55" s="11"/>
      <c r="N55" s="11"/>
    </row>
    <row r="56" spans="1:14" ht="25.5" customHeight="1">
      <c r="A56" s="10"/>
      <c r="B56" s="11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8.75">
      <c r="A57" s="10" t="s">
        <v>34</v>
      </c>
      <c r="B57" s="11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 ht="15">
      <c r="B58" s="11"/>
      <c r="C58" s="11"/>
      <c r="D58" s="42"/>
      <c r="E58" s="11"/>
      <c r="F58" s="41" t="s">
        <v>29</v>
      </c>
      <c r="G58" s="11"/>
      <c r="H58" s="11"/>
      <c r="I58" s="11"/>
      <c r="J58" s="11"/>
      <c r="K58" s="11"/>
      <c r="L58" s="11"/>
      <c r="M58" s="11"/>
      <c r="N58" s="11"/>
    </row>
    <row r="59" spans="1:14" ht="108" customHeight="1">
      <c r="A59" s="121" t="s">
        <v>35</v>
      </c>
      <c r="B59" s="122"/>
      <c r="C59" s="51" t="s">
        <v>7</v>
      </c>
      <c r="D59" s="51" t="s">
        <v>56</v>
      </c>
      <c r="E59" s="51" t="s">
        <v>30</v>
      </c>
      <c r="F59" s="51" t="s">
        <v>31</v>
      </c>
      <c r="G59" s="11"/>
      <c r="H59" s="11"/>
      <c r="I59" s="11"/>
      <c r="J59" s="11"/>
      <c r="K59" s="11"/>
      <c r="L59" s="11"/>
      <c r="M59" s="11"/>
      <c r="N59" s="11"/>
    </row>
    <row r="60" spans="1:14" s="20" customFormat="1" ht="42.75" customHeight="1">
      <c r="A60" s="107">
        <v>1</v>
      </c>
      <c r="B60" s="108"/>
      <c r="C60" s="33">
        <v>2</v>
      </c>
      <c r="D60" s="33">
        <v>3</v>
      </c>
      <c r="E60" s="33">
        <v>4</v>
      </c>
      <c r="F60" s="33">
        <v>5</v>
      </c>
      <c r="G60" s="43"/>
      <c r="H60" s="43"/>
      <c r="I60" s="43"/>
      <c r="J60" s="43"/>
      <c r="K60" s="43"/>
      <c r="L60" s="43"/>
      <c r="M60" s="43"/>
      <c r="N60" s="43"/>
    </row>
    <row r="61" spans="1:14" ht="408.75" customHeight="1">
      <c r="A61" s="116" t="s">
        <v>109</v>
      </c>
      <c r="B61" s="117"/>
      <c r="C61" s="58" t="s">
        <v>110</v>
      </c>
      <c r="D61" s="78">
        <f>E54</f>
        <v>75.5</v>
      </c>
      <c r="E61" s="78" t="s">
        <v>55</v>
      </c>
      <c r="F61" s="78">
        <f>D61</f>
        <v>75.5</v>
      </c>
      <c r="G61" s="11"/>
      <c r="H61" s="11"/>
      <c r="I61" s="11"/>
      <c r="J61" s="11"/>
      <c r="K61" s="11"/>
      <c r="L61" s="11"/>
      <c r="M61" s="11"/>
      <c r="N61" s="11"/>
    </row>
    <row r="62" spans="1:14" s="49" customFormat="1" ht="59.25" customHeight="1">
      <c r="A62" s="98" t="str">
        <f>D55</f>
        <v>Усього</v>
      </c>
      <c r="B62" s="99"/>
      <c r="C62" s="75"/>
      <c r="D62" s="78">
        <f>D61</f>
        <v>75.5</v>
      </c>
      <c r="E62" s="78" t="str">
        <f>E61</f>
        <v>-</v>
      </c>
      <c r="F62" s="78">
        <f>F61</f>
        <v>75.5</v>
      </c>
      <c r="G62" s="48"/>
      <c r="H62" s="48"/>
      <c r="I62" s="48"/>
      <c r="J62" s="48"/>
      <c r="K62" s="48"/>
      <c r="L62" s="48"/>
      <c r="M62" s="48"/>
      <c r="N62" s="48"/>
    </row>
    <row r="63" spans="1:14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2.75">
      <c r="A65" s="11"/>
    </row>
  </sheetData>
  <sheetProtection/>
  <mergeCells count="30">
    <mergeCell ref="C23:M23"/>
    <mergeCell ref="C24:M24"/>
    <mergeCell ref="A40:M40"/>
    <mergeCell ref="A61:B61"/>
    <mergeCell ref="A35:H35"/>
    <mergeCell ref="A31:L31"/>
    <mergeCell ref="D45:H45"/>
    <mergeCell ref="C49:C50"/>
    <mergeCell ref="A59:B59"/>
    <mergeCell ref="G49:G50"/>
    <mergeCell ref="A60:B60"/>
    <mergeCell ref="D44:H44"/>
    <mergeCell ref="B49:B50"/>
    <mergeCell ref="A32:L32"/>
    <mergeCell ref="F6:M6"/>
    <mergeCell ref="A25:M25"/>
    <mergeCell ref="F12:N12"/>
    <mergeCell ref="A14:N14"/>
    <mergeCell ref="A15:N15"/>
    <mergeCell ref="E49:E50"/>
    <mergeCell ref="A62:B62"/>
    <mergeCell ref="A39:N39"/>
    <mergeCell ref="A41:N41"/>
    <mergeCell ref="A42:N42"/>
    <mergeCell ref="A49:A50"/>
    <mergeCell ref="A26:N26"/>
    <mergeCell ref="F49:F50"/>
    <mergeCell ref="A37:M37"/>
    <mergeCell ref="A36:L36"/>
    <mergeCell ref="D49:D50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70" r:id="rId1"/>
  <rowBreaks count="3" manualBreakCount="3">
    <brk id="32" max="12" man="1"/>
    <brk id="55" max="12" man="1"/>
    <brk id="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9"/>
  <sheetViews>
    <sheetView view="pageBreakPreview" zoomScale="80" zoomScaleNormal="80" zoomScaleSheetLayoutView="80" workbookViewId="0" topLeftCell="A1">
      <selection activeCell="C7" sqref="C7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2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5" customFormat="1" ht="45.75" customHeight="1">
      <c r="A4" s="63" t="s">
        <v>64</v>
      </c>
      <c r="B4" s="56" t="s">
        <v>7</v>
      </c>
      <c r="C4" s="51" t="s">
        <v>37</v>
      </c>
      <c r="D4" s="51" t="s">
        <v>10</v>
      </c>
      <c r="E4" s="51" t="s">
        <v>11</v>
      </c>
      <c r="F4" s="51" t="s">
        <v>38</v>
      </c>
      <c r="G4" s="64"/>
      <c r="H4" s="64"/>
      <c r="I4" s="64"/>
      <c r="J4" s="64"/>
      <c r="K4" s="64"/>
      <c r="L4" s="64"/>
      <c r="M4" s="64"/>
      <c r="N4" s="64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58.5" customHeight="1">
      <c r="A6" s="33"/>
      <c r="B6" s="97" t="str">
        <f>'п1-9 '!C61</f>
        <v>0213110</v>
      </c>
      <c r="C6" s="33" t="str">
        <f>'п1-9 '!C23:M23</f>
        <v>Заклади і заходи з питань дітей та їх соціального захисту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55.5" customHeight="1">
      <c r="A7" s="47"/>
      <c r="B7" s="80" t="str">
        <f>'п1-9 '!B45</f>
        <v>0213112</v>
      </c>
      <c r="C7" s="76" t="str">
        <f>'п1-9 '!D52</f>
        <v>Заходи державної політики з питань дітей та їх соціального захисту</v>
      </c>
      <c r="D7" s="33"/>
      <c r="E7" s="33"/>
      <c r="F7" s="33"/>
      <c r="G7" s="11"/>
      <c r="H7" s="11"/>
      <c r="I7" s="11"/>
      <c r="J7" s="11"/>
      <c r="K7" s="11"/>
      <c r="L7" s="11"/>
      <c r="M7" s="11"/>
      <c r="N7" s="11"/>
    </row>
    <row r="8" spans="1:14" ht="55.5" customHeight="1">
      <c r="A8" s="47">
        <v>1</v>
      </c>
      <c r="B8" s="58"/>
      <c r="C8" s="84" t="s">
        <v>57</v>
      </c>
      <c r="D8" s="66"/>
      <c r="E8" s="44"/>
      <c r="F8" s="66"/>
      <c r="G8" s="11"/>
      <c r="H8" s="11"/>
      <c r="I8" s="11"/>
      <c r="J8" s="11"/>
      <c r="K8" s="11"/>
      <c r="L8" s="11"/>
      <c r="M8" s="11"/>
      <c r="N8" s="11"/>
    </row>
    <row r="9" spans="1:14" ht="116.25" customHeight="1">
      <c r="A9" s="47"/>
      <c r="B9" s="75"/>
      <c r="C9" s="84" t="str">
        <f>'п1-9 '!D54</f>
        <v>Створення сприятливих умов для соціального становлення та розвитку молоді</v>
      </c>
      <c r="D9" s="66"/>
      <c r="E9" s="46"/>
      <c r="F9" s="66"/>
      <c r="G9" s="11"/>
      <c r="H9" s="11"/>
      <c r="I9" s="11"/>
      <c r="J9" s="11"/>
      <c r="K9" s="11"/>
      <c r="L9" s="11"/>
      <c r="M9" s="11"/>
      <c r="N9" s="11"/>
    </row>
    <row r="10" spans="1:14" ht="45" customHeight="1">
      <c r="A10" s="47">
        <v>2</v>
      </c>
      <c r="B10" s="44"/>
      <c r="C10" s="85" t="s">
        <v>65</v>
      </c>
      <c r="D10" s="66"/>
      <c r="E10" s="46"/>
      <c r="F10" s="66"/>
      <c r="G10" s="11"/>
      <c r="H10" s="11"/>
      <c r="I10" s="11"/>
      <c r="J10" s="11"/>
      <c r="K10" s="11"/>
      <c r="L10" s="11"/>
      <c r="M10" s="11"/>
      <c r="N10" s="11"/>
    </row>
    <row r="11" spans="1:14" ht="119.25" customHeight="1">
      <c r="A11" s="47"/>
      <c r="B11" s="81"/>
      <c r="C11" s="46" t="s">
        <v>82</v>
      </c>
      <c r="D11" s="82" t="s">
        <v>83</v>
      </c>
      <c r="E11" s="86" t="s">
        <v>108</v>
      </c>
      <c r="F11" s="95">
        <f>'п1-9 '!E55</f>
        <v>75.5</v>
      </c>
      <c r="G11" s="11"/>
      <c r="H11" s="11"/>
      <c r="I11" s="11"/>
      <c r="J11" s="11"/>
      <c r="K11" s="11"/>
      <c r="L11" s="11"/>
      <c r="M11" s="11"/>
      <c r="N11" s="11"/>
    </row>
    <row r="12" spans="1:14" ht="76.5" customHeight="1">
      <c r="A12" s="47">
        <v>3</v>
      </c>
      <c r="B12" s="81"/>
      <c r="C12" s="85" t="s">
        <v>66</v>
      </c>
      <c r="D12" s="82"/>
      <c r="E12" s="86"/>
      <c r="F12" s="82"/>
      <c r="G12" s="67"/>
      <c r="H12" s="11"/>
      <c r="I12" s="11"/>
      <c r="J12" s="11"/>
      <c r="K12" s="11"/>
      <c r="L12" s="11"/>
      <c r="M12" s="11"/>
      <c r="N12" s="11"/>
    </row>
    <row r="13" spans="1:14" ht="64.5" customHeight="1">
      <c r="A13" s="47"/>
      <c r="B13" s="81"/>
      <c r="C13" s="46" t="s">
        <v>84</v>
      </c>
      <c r="D13" s="83" t="s">
        <v>85</v>
      </c>
      <c r="E13" s="86" t="s">
        <v>86</v>
      </c>
      <c r="F13" s="82">
        <f>30+30+70</f>
        <v>130</v>
      </c>
      <c r="G13" s="11"/>
      <c r="H13" s="11"/>
      <c r="I13" s="11"/>
      <c r="J13" s="11"/>
      <c r="K13" s="11"/>
      <c r="L13" s="11"/>
      <c r="M13" s="11"/>
      <c r="N13" s="11"/>
    </row>
    <row r="14" spans="1:14" ht="33" customHeight="1">
      <c r="A14" s="47">
        <v>4</v>
      </c>
      <c r="B14" s="81"/>
      <c r="C14" s="85" t="s">
        <v>67</v>
      </c>
      <c r="D14" s="82"/>
      <c r="E14" s="86"/>
      <c r="F14" s="82"/>
      <c r="G14" s="11"/>
      <c r="H14" s="11"/>
      <c r="I14" s="11"/>
      <c r="J14" s="11"/>
      <c r="K14" s="11"/>
      <c r="L14" s="11"/>
      <c r="M14" s="11"/>
      <c r="N14" s="11"/>
    </row>
    <row r="15" spans="1:14" ht="47.25" customHeight="1">
      <c r="A15" s="47"/>
      <c r="B15" s="81"/>
      <c r="C15" s="46" t="s">
        <v>88</v>
      </c>
      <c r="D15" s="82" t="s">
        <v>83</v>
      </c>
      <c r="E15" s="86" t="s">
        <v>87</v>
      </c>
      <c r="F15" s="87">
        <f>F11/F13</f>
        <v>0.5807692307692308</v>
      </c>
      <c r="G15" s="11"/>
      <c r="H15" s="11"/>
      <c r="I15" s="11"/>
      <c r="J15" s="11"/>
      <c r="K15" s="11"/>
      <c r="L15" s="11"/>
      <c r="M15" s="11"/>
      <c r="N15" s="11"/>
    </row>
    <row r="16" spans="1:14" ht="24" customHeight="1">
      <c r="A16" s="47">
        <v>5</v>
      </c>
      <c r="B16" s="81"/>
      <c r="C16" s="85" t="s">
        <v>12</v>
      </c>
      <c r="D16" s="82"/>
      <c r="E16" s="82" t="s">
        <v>39</v>
      </c>
      <c r="F16" s="82"/>
      <c r="G16" s="11"/>
      <c r="H16" s="11"/>
      <c r="I16" s="11"/>
      <c r="J16" s="11"/>
      <c r="K16" s="11"/>
      <c r="L16" s="11"/>
      <c r="M16" s="11"/>
      <c r="N16" s="11"/>
    </row>
    <row r="17" spans="1:14" ht="26.25" customHeight="1" thickBot="1">
      <c r="A17" s="81"/>
      <c r="B17" s="81"/>
      <c r="C17" s="92" t="s">
        <v>93</v>
      </c>
      <c r="D17" s="82" t="s">
        <v>13</v>
      </c>
      <c r="E17" s="82" t="s">
        <v>39</v>
      </c>
      <c r="F17" s="82">
        <v>100</v>
      </c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3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12.75">
      <c r="A19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7" max="5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1">
      <selection activeCell="A20" sqref="A20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9" t="s">
        <v>40</v>
      </c>
      <c r="M2" s="11"/>
      <c r="N2" s="11"/>
    </row>
    <row r="3" spans="1:14" ht="42.75" customHeight="1">
      <c r="A3" s="102" t="s">
        <v>2</v>
      </c>
      <c r="B3" s="102" t="s">
        <v>15</v>
      </c>
      <c r="C3" s="102" t="s">
        <v>7</v>
      </c>
      <c r="D3" s="121" t="s">
        <v>68</v>
      </c>
      <c r="E3" s="124"/>
      <c r="F3" s="122"/>
      <c r="G3" s="102" t="s">
        <v>41</v>
      </c>
      <c r="H3" s="102"/>
      <c r="I3" s="102"/>
      <c r="J3" s="123" t="s">
        <v>69</v>
      </c>
      <c r="K3" s="123"/>
      <c r="L3" s="123"/>
      <c r="M3" s="102" t="s">
        <v>5</v>
      </c>
      <c r="N3" s="11"/>
    </row>
    <row r="4" spans="1:14" ht="6.75" customHeight="1" hidden="1">
      <c r="A4" s="102"/>
      <c r="B4" s="102"/>
      <c r="C4" s="102"/>
      <c r="D4" s="125"/>
      <c r="E4" s="126"/>
      <c r="F4" s="127"/>
      <c r="G4" s="102"/>
      <c r="H4" s="102"/>
      <c r="I4" s="102"/>
      <c r="J4" s="123"/>
      <c r="K4" s="123"/>
      <c r="L4" s="123"/>
      <c r="M4" s="102"/>
      <c r="N4" s="11"/>
    </row>
    <row r="5" spans="1:14" ht="43.5" customHeight="1">
      <c r="A5" s="102"/>
      <c r="B5" s="102"/>
      <c r="C5" s="102"/>
      <c r="D5" s="47" t="s">
        <v>0</v>
      </c>
      <c r="E5" s="47" t="s">
        <v>1</v>
      </c>
      <c r="F5" s="47" t="s">
        <v>3</v>
      </c>
      <c r="G5" s="47" t="s">
        <v>0</v>
      </c>
      <c r="H5" s="47" t="s">
        <v>1</v>
      </c>
      <c r="I5" s="47" t="s">
        <v>3</v>
      </c>
      <c r="J5" s="47" t="s">
        <v>0</v>
      </c>
      <c r="K5" s="47" t="s">
        <v>1</v>
      </c>
      <c r="L5" s="47" t="s">
        <v>3</v>
      </c>
      <c r="M5" s="102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6" t="s">
        <v>14</v>
      </c>
      <c r="C7" s="33" t="s">
        <v>55</v>
      </c>
      <c r="D7" s="33" t="s">
        <v>55</v>
      </c>
      <c r="E7" s="33" t="s">
        <v>55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11"/>
    </row>
    <row r="8" spans="1:14" ht="23.25" customHeight="1">
      <c r="A8" s="33"/>
      <c r="B8" s="66" t="s">
        <v>42</v>
      </c>
      <c r="C8" s="33" t="s">
        <v>55</v>
      </c>
      <c r="D8" s="33" t="s">
        <v>55</v>
      </c>
      <c r="E8" s="33" t="s">
        <v>55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11"/>
    </row>
    <row r="9" spans="1:14" ht="24.75" customHeight="1">
      <c r="A9" s="33"/>
      <c r="B9" s="68" t="s">
        <v>6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11"/>
    </row>
    <row r="10" spans="1:14" ht="33.75" customHeight="1">
      <c r="A10" s="33"/>
      <c r="B10" s="68" t="s">
        <v>16</v>
      </c>
      <c r="C10" s="33" t="s">
        <v>55</v>
      </c>
      <c r="D10" s="33" t="s">
        <v>39</v>
      </c>
      <c r="E10" s="33" t="s">
        <v>55</v>
      </c>
      <c r="F10" s="33" t="s">
        <v>55</v>
      </c>
      <c r="G10" s="33" t="s">
        <v>39</v>
      </c>
      <c r="H10" s="33" t="s">
        <v>55</v>
      </c>
      <c r="I10" s="33" t="s">
        <v>55</v>
      </c>
      <c r="J10" s="33" t="s">
        <v>39</v>
      </c>
      <c r="K10" s="33" t="s">
        <v>55</v>
      </c>
      <c r="L10" s="33" t="s">
        <v>55</v>
      </c>
      <c r="M10" s="33" t="s">
        <v>55</v>
      </c>
      <c r="N10" s="11"/>
    </row>
    <row r="11" spans="1:14" ht="18.75">
      <c r="A11" s="33"/>
      <c r="B11" s="66" t="s">
        <v>32</v>
      </c>
      <c r="C11" s="33" t="s">
        <v>55</v>
      </c>
      <c r="D11" s="33" t="s">
        <v>55</v>
      </c>
      <c r="E11" s="33" t="s">
        <v>55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11"/>
    </row>
    <row r="12" spans="1:14" ht="20.25" customHeight="1">
      <c r="A12" s="33"/>
      <c r="B12" s="66" t="s">
        <v>43</v>
      </c>
      <c r="C12" s="33" t="s">
        <v>55</v>
      </c>
      <c r="D12" s="33" t="s">
        <v>55</v>
      </c>
      <c r="E12" s="33" t="s">
        <v>55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11"/>
    </row>
    <row r="13" spans="1:14" ht="18.75">
      <c r="A13" s="33"/>
      <c r="B13" s="66" t="s">
        <v>32</v>
      </c>
      <c r="C13" s="33" t="s">
        <v>55</v>
      </c>
      <c r="D13" s="33" t="s">
        <v>55</v>
      </c>
      <c r="E13" s="33" t="s">
        <v>55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11"/>
    </row>
    <row r="14" spans="1:14" ht="26.25" customHeight="1">
      <c r="A14" s="33"/>
      <c r="B14" s="66" t="s">
        <v>33</v>
      </c>
      <c r="C14" s="33" t="s">
        <v>55</v>
      </c>
      <c r="D14" s="33" t="s">
        <v>55</v>
      </c>
      <c r="E14" s="33" t="s">
        <v>55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11"/>
    </row>
    <row r="15" spans="1:14" ht="18">
      <c r="A15" s="60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5" t="s">
        <v>61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">
      <c r="A17" s="45" t="s">
        <v>62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">
      <c r="A18" s="45" t="s">
        <v>63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86.25" customHeight="1">
      <c r="A19" s="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94</v>
      </c>
      <c r="B20" s="11"/>
      <c r="C20" s="11"/>
      <c r="D20" s="11"/>
      <c r="E20" s="9"/>
      <c r="F20" s="69"/>
      <c r="G20" s="11"/>
      <c r="H20" s="70" t="s">
        <v>95</v>
      </c>
      <c r="I20" s="9"/>
      <c r="J20" s="11"/>
      <c r="K20" s="11"/>
      <c r="L20" s="11"/>
      <c r="M20" s="11"/>
      <c r="N20" s="11"/>
    </row>
    <row r="21" spans="1:14" ht="14.25" customHeight="1">
      <c r="A21" s="73"/>
      <c r="B21" s="74"/>
      <c r="D21" s="11"/>
      <c r="E21" s="128" t="s">
        <v>72</v>
      </c>
      <c r="F21" s="128"/>
      <c r="H21" s="129" t="s">
        <v>73</v>
      </c>
      <c r="I21" s="129"/>
      <c r="J21" s="11"/>
      <c r="K21" s="11"/>
      <c r="L21" s="11"/>
      <c r="M21" s="11"/>
      <c r="N21" s="11"/>
    </row>
    <row r="22" spans="1:14" ht="14.25" customHeight="1">
      <c r="A22" s="2"/>
      <c r="D22" s="11"/>
      <c r="E22" s="71"/>
      <c r="F22" s="71"/>
      <c r="H22" s="72"/>
      <c r="I22" s="72"/>
      <c r="J22" s="11"/>
      <c r="K22" s="11"/>
      <c r="L22" s="11"/>
      <c r="M22" s="11"/>
      <c r="N22" s="11"/>
    </row>
    <row r="23" spans="1:14" ht="14.25" customHeight="1">
      <c r="A23" s="2"/>
      <c r="D23" s="11"/>
      <c r="E23" s="71"/>
      <c r="F23" s="71"/>
      <c r="H23" s="72"/>
      <c r="I23" s="72"/>
      <c r="J23" s="11"/>
      <c r="K23" s="11"/>
      <c r="L23" s="11"/>
      <c r="M23" s="11"/>
      <c r="N23" s="11"/>
    </row>
    <row r="24" spans="1:14" ht="18.75" hidden="1">
      <c r="A24" s="52" t="s">
        <v>74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75</v>
      </c>
      <c r="D25" s="11"/>
      <c r="E25" s="9"/>
      <c r="F25" s="69"/>
      <c r="G25" s="11"/>
      <c r="H25" s="70" t="s">
        <v>76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8" t="s">
        <v>72</v>
      </c>
      <c r="F26" s="128"/>
      <c r="H26" s="129" t="s">
        <v>73</v>
      </c>
      <c r="I26" s="129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1"/>
      <c r="F27" s="71"/>
      <c r="H27" s="72"/>
      <c r="I27" s="72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1"/>
      <c r="F28" s="71"/>
      <c r="H28" s="72"/>
      <c r="I28" s="72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77</v>
      </c>
      <c r="B30" s="11"/>
      <c r="C30" s="11"/>
      <c r="D30" s="11"/>
      <c r="E30" s="9"/>
      <c r="F30" s="69"/>
      <c r="G30" s="11"/>
      <c r="H30" s="70" t="s">
        <v>78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28" t="s">
        <v>72</v>
      </c>
      <c r="F31" s="128"/>
      <c r="H31" s="129" t="s">
        <v>73</v>
      </c>
      <c r="I31" s="129"/>
      <c r="J31" s="11"/>
      <c r="K31" s="11"/>
      <c r="L31" s="11"/>
      <c r="M31" s="11"/>
      <c r="N31" s="11"/>
    </row>
    <row r="32" spans="1:14" ht="12.75">
      <c r="A32" s="62"/>
      <c r="B32" s="11"/>
      <c r="C32" s="11"/>
      <c r="D32" s="11"/>
      <c r="E32" s="71"/>
      <c r="F32" s="71"/>
      <c r="H32" s="72"/>
      <c r="I32" s="72"/>
      <c r="J32" s="11"/>
      <c r="K32" s="11"/>
      <c r="L32" s="11"/>
      <c r="M32" s="11"/>
      <c r="N32" s="11"/>
    </row>
    <row r="33" ht="12.75">
      <c r="A33" s="43"/>
    </row>
  </sheetData>
  <sheetProtection/>
  <mergeCells count="13">
    <mergeCell ref="A3:A5"/>
    <mergeCell ref="B3:B5"/>
    <mergeCell ref="C3:C5"/>
    <mergeCell ref="G3:I4"/>
    <mergeCell ref="E31:F31"/>
    <mergeCell ref="H31:I31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2018-02-07T16:48:26Z</cp:lastPrinted>
  <dcterms:created xsi:type="dcterms:W3CDTF">2016-05-24T06:09:08Z</dcterms:created>
  <dcterms:modified xsi:type="dcterms:W3CDTF">2018-02-15T10:00:31Z</dcterms:modified>
  <cp:category/>
  <cp:version/>
  <cp:contentType/>
  <cp:contentStatus/>
</cp:coreProperties>
</file>