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863" activeTab="0"/>
  </bookViews>
  <sheets>
    <sheet name="п1-9 " sheetId="1" r:id="rId1"/>
    <sheet name="п10" sheetId="2" r:id="rId2"/>
    <sheet name="п11" sheetId="3" r:id="rId3"/>
  </sheets>
  <definedNames>
    <definedName name="_xlnm.Print_Area" localSheetId="1">'п10'!$A$1:$F$18</definedName>
    <definedName name="_xlnm.Print_Area" localSheetId="2">'п11'!$A$1:$M$32</definedName>
    <definedName name="_xlnm.Print_Area" localSheetId="0">'п1-9 '!$A$1:$M$61</definedName>
  </definedNames>
  <calcPr fullCalcOnLoad="1"/>
</workbook>
</file>

<file path=xl/sharedStrings.xml><?xml version="1.0" encoding="utf-8"?>
<sst xmlns="http://schemas.openxmlformats.org/spreadsheetml/2006/main" count="231" uniqueCount="113">
  <si>
    <t>загальний фонд</t>
  </si>
  <si>
    <t>спеціальний фонд</t>
  </si>
  <si>
    <t>Код</t>
  </si>
  <si>
    <t>разом</t>
  </si>
  <si>
    <t>№ з/п</t>
  </si>
  <si>
    <t>Пояснення, що характеризують джерела фінансування</t>
  </si>
  <si>
    <t>Надходження із бюджету</t>
  </si>
  <si>
    <t>КПКВК</t>
  </si>
  <si>
    <t>Конституція України;</t>
  </si>
  <si>
    <t>Бюджетний кодекс України;</t>
  </si>
  <si>
    <t>Одиниця виміру</t>
  </si>
  <si>
    <t>Джерело інформації</t>
  </si>
  <si>
    <t>якості</t>
  </si>
  <si>
    <t>%</t>
  </si>
  <si>
    <t>Підпрограма 1</t>
  </si>
  <si>
    <t>Найменування джерел надходжень</t>
  </si>
  <si>
    <t>Інші джерела фінансування (за видами)</t>
  </si>
  <si>
    <t xml:space="preserve">Закон України "Про місцеве самоврядування в Україні" </t>
  </si>
  <si>
    <t>Затверджено</t>
  </si>
  <si>
    <t>26.08.2014  № 836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</si>
  <si>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</si>
  <si>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</si>
  <si>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</si>
  <si>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</si>
  <si>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7. Підпрограми, спрямовані на досягнення мети, визначеної паспортом бюджетної програми</t>
  </si>
  <si>
    <t xml:space="preserve">КПКВК 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</si>
  <si>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</si>
  <si>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</si>
  <si>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</si>
  <si>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 грн) </t>
  </si>
  <si>
    <t>Спеціальний фонд</t>
  </si>
  <si>
    <t>Разом</t>
  </si>
  <si>
    <t>…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</si>
  <si>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</si>
  <si>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</si>
  <si>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</si>
  <si>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</si>
  <si>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</si>
  <si>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</si>
  <si>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х</t>
  </si>
  <si>
    <t>(тис. грн)</t>
  </si>
  <si>
    <t>План видатків звітного періоду</t>
  </si>
  <si>
    <t>Інвестиційний проект 1</t>
  </si>
  <si>
    <t>Інвестиційний проект 2</t>
  </si>
  <si>
    <t>__________</t>
  </si>
  <si>
    <t>ПОГОДЖЕНО:</t>
  </si>
  <si>
    <t>розрахунково</t>
  </si>
  <si>
    <t>Виконавчий комітет Саксагансько ї районної  у  місті  ради</t>
  </si>
  <si>
    <t>Наказ Міністерства фінансів України</t>
  </si>
  <si>
    <t xml:space="preserve">(КПКВК МБ) 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</si>
  <si>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</si>
  <si>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</si>
  <si>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     (найменування бюджетної програми)</t>
  </si>
  <si>
    <t>5. Підстави для виконання бюджетної програми</t>
  </si>
  <si>
    <t xml:space="preserve">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бюджетів»;  </t>
  </si>
  <si>
    <t>Рішення Криворізької міської ради від 31.03.2016 № 381 «Про обсяг і межі повноважень районних у місті рад та їх виконавчих органів»</t>
  </si>
  <si>
    <t xml:space="preserve">6. Мета бюджетної програми </t>
  </si>
  <si>
    <t>-</t>
  </si>
  <si>
    <t>Загальний фонд</t>
  </si>
  <si>
    <t>Завдання 1</t>
  </si>
  <si>
    <t>Завдання 1:</t>
  </si>
  <si>
    <r>
      <rPr>
        <b/>
        <i/>
        <u val="single"/>
        <sz val="10"/>
        <rFont val="Times New Roman"/>
        <family val="1"/>
      </rPr>
      <t>Фінансового  відділу  виконкому  Саксаганської  районної  у  місті  ради</t>
    </r>
    <r>
      <rPr>
        <sz val="10"/>
        <rFont val="Times New Roman"/>
        <family val="1"/>
      </rPr>
      <t>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(найменування місцевого фінансового органу)</t>
    </r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</si>
  <si>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</si>
  <si>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</si>
  <si>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</si>
  <si>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</si>
  <si>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№  з/п</t>
  </si>
  <si>
    <t>затрат</t>
  </si>
  <si>
    <t>обсяг поточних видатків</t>
  </si>
  <si>
    <t>од.</t>
  </si>
  <si>
    <t>тис. грн.</t>
  </si>
  <si>
    <t>продукту</t>
  </si>
  <si>
    <t>ефективності</t>
  </si>
  <si>
    <t>Касові видатки станом на 01 січня звітного періоду</t>
  </si>
  <si>
    <t>Прогноз видатків до кінця реалізації інвестиційного проекту3</t>
  </si>
  <si>
    <t xml:space="preserve">Підпрограма/завдання бюджетної програми2 </t>
  </si>
  <si>
    <t>(КФКВК)1</t>
  </si>
  <si>
    <t>(підпис)</t>
  </si>
  <si>
    <t>(ініціали та прізвище)</t>
  </si>
  <si>
    <t>Завідуюча відділом бухгалтерського обліку,</t>
  </si>
  <si>
    <t>головний бухгалтер</t>
  </si>
  <si>
    <t>Н. Порохнява</t>
  </si>
  <si>
    <t>Начальник фінансового відділу</t>
  </si>
  <si>
    <t>Л. Шматкова</t>
  </si>
  <si>
    <t>Інші заходи з розвитку фізичної культури та спорту</t>
  </si>
  <si>
    <t xml:space="preserve"> Закону України «Про фізичну культуру і спорт»;
- Наказ Міністерства молоді та спорту України від 23.11.2016 року № 4393 «Про затвердження Типового переліку бюджетних програм та
результативних показників для місцевих бюджетів у сфері фізичної культури і спорту»;
- Указ Президента України від 20.06.1994 № 340/94 «Про день фізичної культури і спорту в Україні»;
- рішення Криворізької міської ради від 24.12.2015 № 50 «Про затвердження Програми розвитку фізичної культури і спорту в м. Кривому Розі на
2016 - 2020 роки»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</si>
  <si>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</si>
  <si>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</si>
  <si>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Кількість заходів, які здійснюються на території регіону безпосередньо структурним підрозділом ОМС</t>
  </si>
  <si>
    <t>кількість учасників заходів, які здійснюються на території району безпосередньо структурними підрозділом ОМС</t>
  </si>
  <si>
    <t>середні витрати на проведення одного заходу</t>
  </si>
  <si>
    <t>середні витрати на проведення одного учасника</t>
  </si>
  <si>
    <t>Відсоток виконання програм</t>
  </si>
  <si>
    <t>Здійснення фізкультурно-масової роботи серед населення, підтримка спорту вищих досягнень та заходи з регіонального розвитку фізичної культури та спорту</t>
  </si>
  <si>
    <t>Організація фізкультурно-оздоровчої діяльності, проведення масових фізкультурно-оздоровчих і спортивних заходів</t>
  </si>
  <si>
    <t>Голова районної у місті ради</t>
  </si>
  <si>
    <t>В. Беззубченко</t>
  </si>
  <si>
    <t>Розпорядженням голови Саксаганської районної у місті ради від 22.01.2018 № 25-р "Про затвердження паспорта бюджетної програми на 2018 рік по КПКВК МБ 0215060"</t>
  </si>
  <si>
    <t xml:space="preserve">бюджетної програми місцевого бюджету на 2018 рік </t>
  </si>
  <si>
    <t>1. 0200000                              Виконавчий комітет Саксаганської районної у місті ради</t>
  </si>
  <si>
    <t>2. 0210000                 Виконавчий комітет Саксаганської районної у місті ради</t>
  </si>
  <si>
    <t xml:space="preserve">3. 0215060                      </t>
  </si>
  <si>
    <t xml:space="preserve">4. Обсяг бюджетних призначень/бюджетних асигнувань – 79,3 тис. гривень, у тому числі загального фонду – 79,3 тис. гривень та спеціального фонду –0,0 тис. гривень. </t>
  </si>
  <si>
    <t>Закон України "Про державний бюджет України на 2018 рік"</t>
  </si>
  <si>
    <t>розпорядження голови районної у місті ради від 02. 01. 2018 № 4-р «Про внесення змін до найменувань та кодів бюджетної класифікації районного у місті бюджету на 2018 рік»</t>
  </si>
  <si>
    <t>0215061</t>
  </si>
  <si>
    <t>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
спорту в Саксаганському районі на 2016-2020 роки" зі змінами</t>
  </si>
  <si>
    <t>рішення районної у місті ради від 23.12.2016 №107 «Про внесення змін до рішення районної у місті ради від 25 грудня 2015 року № 16 «Про затвердження Програми розвитку фізичної культури і спорту в Саксаганському районі на 2016-2020 роки" зі змінами</t>
  </si>
  <si>
    <t>Рішення Саксаганської районної у місті ради віди 22 грудня 2017 року № 185 "Про районний у місті бюджет на 2018 рік"</t>
  </si>
  <si>
    <t>Програмаи розвитку фізичної культури і
спорту в Саксаганському районі на 2016-2020 роки, зі змінами</t>
  </si>
  <si>
    <t>розрахунок</t>
  </si>
  <si>
    <t>0215060</t>
  </si>
  <si>
    <t>і наказ від 22.01.2018 № 10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</si>
</sst>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_р_."/>
    <numFmt numFmtId="195" formatCode="0.0"/>
    <numFmt numFmtId="196" formatCode="#,##0.0_р_."/>
    <numFmt numFmtId="197" formatCode="#,##0.000_р_."/>
    <numFmt numFmtId="198" formatCode="0.000000"/>
    <numFmt numFmtId="199" formatCode="0.00000"/>
    <numFmt numFmtId="200" formatCode="0.0000000"/>
    <numFmt numFmtId="201" formatCode="#,##0.0"/>
    <numFmt numFmtId="202" formatCode="#,##0_р_.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#,##0.00000"/>
    <numFmt numFmtId="209" formatCode="#,##0.000000"/>
    <numFmt numFmtId="210" formatCode="#,##0.000000&quot;р.&quot;"/>
    <numFmt numFmtId="211" formatCode="#,##0.0000"/>
    <numFmt numFmtId="212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49" fontId="8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5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top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 indent="15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208" fontId="18" fillId="0" borderId="11" xfId="0" applyNumberFormat="1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11" xfId="0" applyFont="1" applyBorder="1" applyAlignment="1">
      <alignment vertical="center" wrapText="1"/>
    </xf>
    <xf numFmtId="208" fontId="10" fillId="0" borderId="0" xfId="0" applyNumberFormat="1" applyFont="1" applyAlignment="1">
      <alignment/>
    </xf>
    <xf numFmtId="0" fontId="1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1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212" fontId="8" fillId="0" borderId="11" xfId="0" applyNumberFormat="1" applyFont="1" applyBorder="1" applyAlignment="1">
      <alignment horizontal="center" vertical="center" wrapText="1"/>
    </xf>
    <xf numFmtId="212" fontId="17" fillId="0" borderId="11" xfId="0" applyNumberFormat="1" applyFont="1" applyBorder="1" applyAlignment="1">
      <alignment horizontal="center" vertical="center" wrapText="1"/>
    </xf>
    <xf numFmtId="14" fontId="23" fillId="0" borderId="0" xfId="0" applyNumberFormat="1" applyFont="1" applyAlignment="1">
      <alignment/>
    </xf>
    <xf numFmtId="14" fontId="22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2" fontId="17" fillId="0" borderId="11" xfId="0" applyNumberFormat="1" applyFont="1" applyBorder="1" applyAlignment="1">
      <alignment horizontal="center" vertical="center" wrapText="1"/>
    </xf>
    <xf numFmtId="193" fontId="8" fillId="33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3"/>
  <sheetViews>
    <sheetView tabSelected="1" view="pageBreakPreview" zoomScale="90" zoomScaleNormal="80" zoomScaleSheetLayoutView="90" workbookViewId="0" topLeftCell="A31">
      <selection activeCell="A38" sqref="A38:M38"/>
    </sheetView>
  </sheetViews>
  <sheetFormatPr defaultColWidth="9.00390625" defaultRowHeight="12.75"/>
  <cols>
    <col min="1" max="1" width="13.625" style="3" customWidth="1"/>
    <col min="2" max="2" width="29.625" style="3" customWidth="1"/>
    <col min="3" max="3" width="13.25390625" style="3" customWidth="1"/>
    <col min="4" max="4" width="26.375" style="3" customWidth="1"/>
    <col min="5" max="5" width="17.75390625" style="3" customWidth="1"/>
    <col min="6" max="6" width="18.125" style="3" customWidth="1"/>
    <col min="7" max="7" width="18.375" style="3" customWidth="1"/>
    <col min="8" max="8" width="8.875" style="3" customWidth="1"/>
    <col min="9" max="9" width="6.75390625" style="3" customWidth="1"/>
    <col min="10" max="10" width="7.75390625" style="3" customWidth="1"/>
    <col min="11" max="12" width="9.125" style="3" customWidth="1"/>
    <col min="13" max="13" width="10.25390625" style="3" customWidth="1"/>
    <col min="14" max="16384" width="9.125" style="3" customWidth="1"/>
  </cols>
  <sheetData>
    <row r="1" spans="1:14" ht="18.75">
      <c r="A1" s="24"/>
      <c r="B1" s="13"/>
      <c r="C1" s="13"/>
      <c r="D1" s="13"/>
      <c r="E1" s="13"/>
      <c r="F1" s="25" t="s">
        <v>18</v>
      </c>
      <c r="G1" s="13"/>
      <c r="H1" s="13"/>
      <c r="I1" s="13"/>
      <c r="J1" s="13"/>
      <c r="K1" s="13"/>
      <c r="L1" s="13"/>
      <c r="M1" s="13"/>
      <c r="N1" s="13"/>
    </row>
    <row r="2" spans="1:14" ht="18.75">
      <c r="A2" s="24"/>
      <c r="B2" s="13"/>
      <c r="C2" s="13"/>
      <c r="D2" s="13"/>
      <c r="E2" s="13"/>
      <c r="F2" s="25" t="s">
        <v>48</v>
      </c>
      <c r="G2" s="13"/>
      <c r="H2" s="13"/>
      <c r="I2" s="13"/>
      <c r="J2" s="13"/>
      <c r="K2" s="13"/>
      <c r="L2" s="13"/>
      <c r="M2" s="13"/>
      <c r="N2" s="13"/>
    </row>
    <row r="3" spans="1:14" ht="18.75">
      <c r="A3" s="24"/>
      <c r="B3" s="13"/>
      <c r="C3" s="13"/>
      <c r="D3" s="13"/>
      <c r="E3" s="13"/>
      <c r="F3" s="25" t="s">
        <v>19</v>
      </c>
      <c r="G3" s="13"/>
      <c r="H3" s="13"/>
      <c r="I3" s="13"/>
      <c r="J3" s="13"/>
      <c r="K3" s="13"/>
      <c r="L3" s="13"/>
      <c r="M3" s="13"/>
      <c r="N3" s="13"/>
    </row>
    <row r="4" spans="1:14" ht="15.75">
      <c r="A4" s="2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5.75">
      <c r="A5" s="26"/>
      <c r="B5" s="13"/>
      <c r="C5" s="13"/>
      <c r="D5" s="13"/>
      <c r="E5" s="13"/>
      <c r="F5" s="18" t="s">
        <v>20</v>
      </c>
      <c r="G5" s="18"/>
      <c r="H5" s="18"/>
      <c r="I5" s="13"/>
      <c r="J5" s="13"/>
      <c r="K5" s="13"/>
      <c r="L5" s="13"/>
      <c r="M5" s="13"/>
      <c r="N5" s="13"/>
    </row>
    <row r="6" spans="1:15" ht="28.5" customHeight="1">
      <c r="A6" s="26"/>
      <c r="B6" s="13"/>
      <c r="C6" s="13"/>
      <c r="D6" s="13"/>
      <c r="E6" s="13"/>
      <c r="F6" s="113" t="s">
        <v>97</v>
      </c>
      <c r="G6" s="113"/>
      <c r="H6" s="113"/>
      <c r="I6" s="113"/>
      <c r="J6" s="113"/>
      <c r="K6" s="113"/>
      <c r="L6" s="113"/>
      <c r="M6" s="113"/>
      <c r="N6" s="27"/>
      <c r="O6" s="5"/>
    </row>
    <row r="7" spans="1:15" ht="15.75">
      <c r="A7" s="26"/>
      <c r="B7" s="13"/>
      <c r="C7" s="13"/>
      <c r="D7" s="13"/>
      <c r="E7" s="13"/>
      <c r="F7" s="28" t="s">
        <v>21</v>
      </c>
      <c r="G7" s="15"/>
      <c r="H7" s="15"/>
      <c r="I7" s="15"/>
      <c r="J7" s="15"/>
      <c r="K7" s="15"/>
      <c r="L7" s="15"/>
      <c r="M7" s="15"/>
      <c r="N7" s="15"/>
      <c r="O7" s="6"/>
    </row>
    <row r="8" spans="1:16" ht="15.75">
      <c r="A8" s="26"/>
      <c r="B8" s="13"/>
      <c r="C8" s="13"/>
      <c r="D8" s="13"/>
      <c r="E8" s="13"/>
      <c r="F8" s="29" t="s">
        <v>47</v>
      </c>
      <c r="G8" s="29"/>
      <c r="H8" s="29"/>
      <c r="I8" s="29"/>
      <c r="J8" s="29"/>
      <c r="K8" s="29"/>
      <c r="L8" s="29"/>
      <c r="M8" s="30"/>
      <c r="N8" s="31"/>
      <c r="O8" s="7"/>
      <c r="P8" s="7"/>
    </row>
    <row r="9" spans="1:16" ht="12.75">
      <c r="A9" s="32"/>
      <c r="B9" s="13"/>
      <c r="C9" s="13"/>
      <c r="D9" s="13"/>
      <c r="E9" s="13"/>
      <c r="F9" s="28" t="s">
        <v>22</v>
      </c>
      <c r="G9" s="28"/>
      <c r="H9" s="28"/>
      <c r="I9" s="28"/>
      <c r="J9" s="28"/>
      <c r="K9" s="28"/>
      <c r="L9" s="28"/>
      <c r="M9" s="28"/>
      <c r="N9" s="28"/>
      <c r="O9" s="8"/>
      <c r="P9" s="8"/>
    </row>
    <row r="10" spans="1:1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5.75">
      <c r="A11" s="26"/>
      <c r="B11" s="13"/>
      <c r="C11" s="13"/>
      <c r="D11" s="13"/>
      <c r="E11" s="13"/>
      <c r="F11" s="13" t="s">
        <v>112</v>
      </c>
      <c r="G11" s="13"/>
      <c r="H11" s="13"/>
      <c r="I11" s="13"/>
      <c r="J11" s="13"/>
      <c r="K11" s="13"/>
      <c r="L11" s="13"/>
      <c r="M11" s="13"/>
      <c r="N11" s="13"/>
    </row>
    <row r="12" spans="1:15" ht="24.75" customHeight="1">
      <c r="A12" s="26"/>
      <c r="B12" s="13"/>
      <c r="C12" s="13"/>
      <c r="D12" s="13"/>
      <c r="E12" s="13"/>
      <c r="F12" s="120" t="s">
        <v>61</v>
      </c>
      <c r="G12" s="120"/>
      <c r="H12" s="120"/>
      <c r="I12" s="120"/>
      <c r="J12" s="120"/>
      <c r="K12" s="120"/>
      <c r="L12" s="120"/>
      <c r="M12" s="120"/>
      <c r="N12" s="120"/>
      <c r="O12" s="4"/>
    </row>
    <row r="13" spans="1:14" ht="18.75">
      <c r="A13" s="3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8.75">
      <c r="A14" s="109" t="s">
        <v>23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ht="18.75">
      <c r="A15" s="109" t="s">
        <v>98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ht="18.75">
      <c r="A16" s="3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8.75">
      <c r="A17" s="3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8.75">
      <c r="A18" s="10" t="s">
        <v>99</v>
      </c>
      <c r="B18" s="5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"/>
    </row>
    <row r="19" spans="1:14" ht="18.75">
      <c r="A19" s="12" t="s">
        <v>50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8.75">
      <c r="A20" s="10" t="s">
        <v>100</v>
      </c>
      <c r="B20" s="5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</row>
    <row r="21" spans="1:14" ht="18.75">
      <c r="A21" s="12" t="s">
        <v>51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6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39" customHeight="1">
      <c r="A23" s="14" t="s">
        <v>101</v>
      </c>
      <c r="B23" s="21" t="s">
        <v>57</v>
      </c>
      <c r="C23" s="111" t="s">
        <v>84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3"/>
    </row>
    <row r="24" spans="1:14" s="6" customFormat="1" ht="30.75" customHeight="1">
      <c r="A24" s="15" t="s">
        <v>49</v>
      </c>
      <c r="B24" s="16" t="s">
        <v>76</v>
      </c>
      <c r="C24" s="119" t="s">
        <v>52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5"/>
    </row>
    <row r="25" spans="1:14" ht="42" customHeight="1">
      <c r="A25" s="114" t="s">
        <v>102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20"/>
    </row>
    <row r="26" spans="1:14" ht="37.5" customHeight="1">
      <c r="A26" s="110" t="s">
        <v>53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8" s="1" customFormat="1" ht="15.75">
      <c r="A27" s="17" t="s">
        <v>8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s="1" customFormat="1" ht="15.75">
      <c r="A28" s="17" t="s">
        <v>9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1" customFormat="1" ht="17.25" customHeight="1">
      <c r="A29" s="17" t="s">
        <v>17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" customFormat="1" ht="15.75">
      <c r="A30" s="17" t="s">
        <v>103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4" ht="99" customHeight="1">
      <c r="A31" s="112" t="s">
        <v>85</v>
      </c>
      <c r="B31" s="112"/>
      <c r="C31" s="112"/>
      <c r="D31" s="112"/>
      <c r="E31" s="112"/>
      <c r="F31" s="112"/>
      <c r="G31" s="112"/>
      <c r="H31" s="112"/>
      <c r="I31" s="93"/>
      <c r="J31" s="93"/>
      <c r="K31" s="93"/>
      <c r="L31" s="93"/>
      <c r="M31" s="93"/>
      <c r="N31" s="93"/>
    </row>
    <row r="32" spans="1:18" s="1" customFormat="1" ht="15.75">
      <c r="A32" s="17" t="s">
        <v>54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s="1" customFormat="1" ht="15.75">
      <c r="A33" s="115" t="s">
        <v>55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8"/>
      <c r="P33" s="18"/>
      <c r="Q33" s="18"/>
      <c r="R33" s="18"/>
    </row>
    <row r="34" spans="1:18" s="1" customFormat="1" ht="15.75" customHeight="1">
      <c r="A34" s="115" t="s">
        <v>108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9"/>
      <c r="O34" s="18"/>
      <c r="P34" s="18"/>
      <c r="Q34" s="18"/>
      <c r="R34" s="18"/>
    </row>
    <row r="35" spans="1:14" s="95" customFormat="1" ht="44.25" customHeight="1">
      <c r="A35" s="112" t="s">
        <v>107</v>
      </c>
      <c r="B35" s="112"/>
      <c r="C35" s="112"/>
      <c r="D35" s="112"/>
      <c r="E35" s="112"/>
      <c r="F35" s="112"/>
      <c r="G35" s="112"/>
      <c r="H35" s="112"/>
      <c r="I35" s="94"/>
      <c r="J35" s="94"/>
      <c r="K35" s="94"/>
      <c r="L35" s="94"/>
      <c r="M35" s="94"/>
      <c r="N35" s="94"/>
    </row>
    <row r="36" spans="1:18" s="2" customFormat="1" ht="17.25" customHeight="1">
      <c r="A36" s="115" t="s">
        <v>104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9"/>
      <c r="M36" s="9"/>
      <c r="N36" s="9"/>
      <c r="O36" s="9"/>
      <c r="P36" s="9"/>
      <c r="Q36" s="9"/>
      <c r="R36" s="9"/>
    </row>
    <row r="37" spans="1:14" ht="19.5" customHeight="1">
      <c r="A37" s="126" t="s">
        <v>56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 ht="35.25" customHeight="1">
      <c r="A38" s="116" t="s">
        <v>93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20"/>
    </row>
    <row r="39" spans="1:14" ht="24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  <row r="40" spans="1:14" ht="18.75">
      <c r="A40" s="114" t="s">
        <v>24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</row>
    <row r="41" spans="1:14" ht="18.75">
      <c r="A41" s="3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22.5" customHeight="1">
      <c r="A42" s="37" t="s">
        <v>4</v>
      </c>
      <c r="B42" s="37" t="s">
        <v>25</v>
      </c>
      <c r="C42" s="37" t="s">
        <v>26</v>
      </c>
      <c r="D42" s="105" t="s">
        <v>27</v>
      </c>
      <c r="E42" s="105"/>
      <c r="F42" s="105"/>
      <c r="G42" s="105"/>
      <c r="H42" s="105"/>
      <c r="I42" s="13"/>
      <c r="J42" s="13"/>
      <c r="K42" s="13"/>
      <c r="L42" s="13"/>
      <c r="M42" s="13"/>
      <c r="N42" s="13"/>
    </row>
    <row r="43" spans="1:14" ht="51.75" customHeight="1">
      <c r="A43" s="37">
        <v>1</v>
      </c>
      <c r="B43" s="61" t="s">
        <v>105</v>
      </c>
      <c r="C43" s="61" t="s">
        <v>86</v>
      </c>
      <c r="D43" s="106" t="s">
        <v>87</v>
      </c>
      <c r="E43" s="107"/>
      <c r="F43" s="107"/>
      <c r="G43" s="107"/>
      <c r="H43" s="108"/>
      <c r="I43" s="13"/>
      <c r="J43" s="13"/>
      <c r="K43" s="13"/>
      <c r="L43" s="13"/>
      <c r="M43" s="13"/>
      <c r="N43" s="13"/>
    </row>
    <row r="44" spans="1:14" ht="32.25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8.75">
      <c r="A45" s="12" t="s">
        <v>28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5">
      <c r="A46" s="13"/>
      <c r="B46" s="13"/>
      <c r="C46" s="13"/>
      <c r="D46" s="13"/>
      <c r="E46" s="13"/>
      <c r="F46" s="13"/>
      <c r="G46" s="38" t="s">
        <v>29</v>
      </c>
      <c r="H46" s="13"/>
      <c r="I46" s="13"/>
      <c r="J46" s="13"/>
      <c r="K46" s="13"/>
      <c r="L46" s="13"/>
      <c r="M46" s="13"/>
      <c r="N46" s="13"/>
    </row>
    <row r="47" spans="1:14" s="56" customFormat="1" ht="25.5" customHeight="1">
      <c r="A47" s="105" t="s">
        <v>4</v>
      </c>
      <c r="B47" s="105" t="s">
        <v>7</v>
      </c>
      <c r="C47" s="105" t="s">
        <v>26</v>
      </c>
      <c r="D47" s="117" t="s">
        <v>75</v>
      </c>
      <c r="E47" s="117" t="s">
        <v>58</v>
      </c>
      <c r="F47" s="105" t="s">
        <v>30</v>
      </c>
      <c r="G47" s="105" t="s">
        <v>31</v>
      </c>
      <c r="H47" s="55"/>
      <c r="I47" s="55"/>
      <c r="J47" s="55"/>
      <c r="K47" s="55"/>
      <c r="L47" s="55"/>
      <c r="M47" s="55"/>
      <c r="N47" s="55"/>
    </row>
    <row r="48" spans="1:14" s="56" customFormat="1" ht="25.5" customHeight="1">
      <c r="A48" s="105"/>
      <c r="B48" s="105"/>
      <c r="C48" s="105"/>
      <c r="D48" s="118"/>
      <c r="E48" s="118"/>
      <c r="F48" s="105"/>
      <c r="G48" s="105"/>
      <c r="H48" s="55"/>
      <c r="I48" s="55"/>
      <c r="J48" s="55"/>
      <c r="K48" s="55"/>
      <c r="L48" s="55"/>
      <c r="M48" s="55"/>
      <c r="N48" s="55"/>
    </row>
    <row r="49" spans="1:14" ht="15">
      <c r="A49" s="36">
        <v>1</v>
      </c>
      <c r="B49" s="36">
        <v>2</v>
      </c>
      <c r="C49" s="36">
        <v>3</v>
      </c>
      <c r="D49" s="36">
        <v>4</v>
      </c>
      <c r="E49" s="36">
        <v>5</v>
      </c>
      <c r="F49" s="36">
        <v>6</v>
      </c>
      <c r="G49" s="36">
        <v>7</v>
      </c>
      <c r="H49" s="13"/>
      <c r="I49" s="13"/>
      <c r="J49" s="13"/>
      <c r="K49" s="13"/>
      <c r="L49" s="13"/>
      <c r="M49" s="13"/>
      <c r="N49" s="13"/>
    </row>
    <row r="50" spans="1:14" ht="128.25" customHeight="1">
      <c r="A50" s="37">
        <v>1</v>
      </c>
      <c r="B50" s="61" t="s">
        <v>105</v>
      </c>
      <c r="C50" s="61" t="s">
        <v>86</v>
      </c>
      <c r="D50" s="57" t="str">
        <f>D43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50" s="39"/>
      <c r="F50" s="39"/>
      <c r="G50" s="39"/>
      <c r="H50" s="13"/>
      <c r="I50" s="13"/>
      <c r="J50" s="13"/>
      <c r="K50" s="13"/>
      <c r="L50" s="13"/>
      <c r="M50" s="13"/>
      <c r="N50" s="13"/>
    </row>
    <row r="51" spans="1:14" ht="18.75">
      <c r="A51" s="37"/>
      <c r="B51" s="60"/>
      <c r="C51" s="61"/>
      <c r="D51" s="57" t="s">
        <v>60</v>
      </c>
      <c r="E51" s="39"/>
      <c r="F51" s="39"/>
      <c r="G51" s="39"/>
      <c r="H51" s="13"/>
      <c r="I51" s="13"/>
      <c r="J51" s="13"/>
      <c r="K51" s="13"/>
      <c r="L51" s="13"/>
      <c r="M51" s="13"/>
      <c r="N51" s="13"/>
    </row>
    <row r="52" spans="1:14" ht="105" customHeight="1">
      <c r="A52" s="37"/>
      <c r="B52" s="37"/>
      <c r="C52" s="37"/>
      <c r="D52" s="58" t="s">
        <v>94</v>
      </c>
      <c r="E52" s="89">
        <f>79.3</f>
        <v>79.3</v>
      </c>
      <c r="F52" s="89">
        <v>0</v>
      </c>
      <c r="G52" s="89">
        <f>SUM(E52:F52)</f>
        <v>79.3</v>
      </c>
      <c r="H52" s="13"/>
      <c r="I52" s="13"/>
      <c r="J52" s="13"/>
      <c r="K52" s="13"/>
      <c r="L52" s="13"/>
      <c r="M52" s="13"/>
      <c r="N52" s="13"/>
    </row>
    <row r="53" spans="1:14" ht="18.75">
      <c r="A53" s="36"/>
      <c r="B53" s="40"/>
      <c r="C53" s="41"/>
      <c r="D53" s="22" t="s">
        <v>33</v>
      </c>
      <c r="E53" s="90">
        <f>E52</f>
        <v>79.3</v>
      </c>
      <c r="F53" s="90">
        <f>F52</f>
        <v>0</v>
      </c>
      <c r="G53" s="90">
        <f>G52</f>
        <v>79.3</v>
      </c>
      <c r="H53" s="13"/>
      <c r="I53" s="13"/>
      <c r="J53" s="13"/>
      <c r="K53" s="13"/>
      <c r="L53" s="13"/>
      <c r="M53" s="13"/>
      <c r="N53" s="13"/>
    </row>
    <row r="54" spans="1:14" ht="25.5" customHeight="1">
      <c r="A54" s="12"/>
      <c r="B54" s="13"/>
      <c r="C54" s="13"/>
      <c r="D54" s="42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8.75">
      <c r="A55" s="12" t="s">
        <v>34</v>
      </c>
      <c r="B55" s="13"/>
      <c r="C55" s="13"/>
      <c r="D55" s="4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ht="15">
      <c r="B56" s="13"/>
      <c r="C56" s="13"/>
      <c r="D56" s="45"/>
      <c r="E56" s="13"/>
      <c r="F56" s="44" t="s">
        <v>29</v>
      </c>
      <c r="G56" s="13"/>
      <c r="H56" s="13"/>
      <c r="I56" s="13"/>
      <c r="J56" s="13"/>
      <c r="K56" s="13"/>
      <c r="L56" s="13"/>
      <c r="M56" s="13"/>
      <c r="N56" s="13"/>
    </row>
    <row r="57" spans="1:14" ht="43.5" customHeight="1">
      <c r="A57" s="101" t="s">
        <v>35</v>
      </c>
      <c r="B57" s="102"/>
      <c r="C57" s="54" t="s">
        <v>7</v>
      </c>
      <c r="D57" s="54" t="s">
        <v>58</v>
      </c>
      <c r="E57" s="54" t="s">
        <v>30</v>
      </c>
      <c r="F57" s="54" t="s">
        <v>31</v>
      </c>
      <c r="G57" s="13"/>
      <c r="H57" s="13"/>
      <c r="I57" s="13"/>
      <c r="J57" s="13"/>
      <c r="K57" s="13"/>
      <c r="L57" s="13"/>
      <c r="M57" s="13"/>
      <c r="N57" s="13"/>
    </row>
    <row r="58" spans="1:14" s="23" customFormat="1" ht="15">
      <c r="A58" s="103">
        <v>1</v>
      </c>
      <c r="B58" s="104"/>
      <c r="C58" s="36">
        <v>2</v>
      </c>
      <c r="D58" s="36">
        <v>3</v>
      </c>
      <c r="E58" s="36">
        <v>4</v>
      </c>
      <c r="F58" s="36">
        <v>5</v>
      </c>
      <c r="G58" s="46"/>
      <c r="H58" s="46"/>
      <c r="I58" s="46"/>
      <c r="J58" s="46"/>
      <c r="K58" s="46"/>
      <c r="L58" s="46"/>
      <c r="M58" s="46"/>
      <c r="N58" s="46"/>
    </row>
    <row r="59" spans="1:14" ht="58.5" customHeight="1">
      <c r="A59" s="122" t="s">
        <v>109</v>
      </c>
      <c r="B59" s="123"/>
      <c r="C59" s="61" t="s">
        <v>111</v>
      </c>
      <c r="D59" s="99">
        <f>E52</f>
        <v>79.3</v>
      </c>
      <c r="E59" s="99" t="s">
        <v>57</v>
      </c>
      <c r="F59" s="99">
        <f>D59</f>
        <v>79.3</v>
      </c>
      <c r="G59" s="13"/>
      <c r="H59" s="13"/>
      <c r="I59" s="13"/>
      <c r="J59" s="13"/>
      <c r="K59" s="13"/>
      <c r="L59" s="13"/>
      <c r="M59" s="13"/>
      <c r="N59" s="13"/>
    </row>
    <row r="60" spans="1:14" s="52" customFormat="1" ht="30" customHeight="1">
      <c r="A60" s="124" t="str">
        <f>D53</f>
        <v>Усього</v>
      </c>
      <c r="B60" s="125"/>
      <c r="C60" s="62"/>
      <c r="D60" s="99">
        <f>D59</f>
        <v>79.3</v>
      </c>
      <c r="E60" s="99" t="str">
        <f>E59</f>
        <v>-</v>
      </c>
      <c r="F60" s="99">
        <f>F59</f>
        <v>79.3</v>
      </c>
      <c r="G60" s="51"/>
      <c r="H60" s="51"/>
      <c r="I60" s="51"/>
      <c r="J60" s="51"/>
      <c r="K60" s="51"/>
      <c r="L60" s="51"/>
      <c r="M60" s="51"/>
      <c r="N60" s="51"/>
    </row>
    <row r="61" spans="1:1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ht="12.75">
      <c r="A63" s="13"/>
    </row>
  </sheetData>
  <sheetProtection/>
  <mergeCells count="30">
    <mergeCell ref="C24:M24"/>
    <mergeCell ref="F12:N12"/>
    <mergeCell ref="A33:N33"/>
    <mergeCell ref="A34:M34"/>
    <mergeCell ref="A59:B59"/>
    <mergeCell ref="A60:B60"/>
    <mergeCell ref="A37:N37"/>
    <mergeCell ref="A39:N39"/>
    <mergeCell ref="A40:N40"/>
    <mergeCell ref="A47:A48"/>
    <mergeCell ref="B47:B48"/>
    <mergeCell ref="C47:C48"/>
    <mergeCell ref="F47:F48"/>
    <mergeCell ref="G47:G48"/>
    <mergeCell ref="F6:M6"/>
    <mergeCell ref="A25:M25"/>
    <mergeCell ref="A36:K36"/>
    <mergeCell ref="A38:M38"/>
    <mergeCell ref="D47:D48"/>
    <mergeCell ref="E47:E48"/>
    <mergeCell ref="A57:B57"/>
    <mergeCell ref="A58:B58"/>
    <mergeCell ref="D42:H42"/>
    <mergeCell ref="D43:H43"/>
    <mergeCell ref="A14:N14"/>
    <mergeCell ref="A15:N15"/>
    <mergeCell ref="A26:N26"/>
    <mergeCell ref="C23:M23"/>
    <mergeCell ref="A31:H31"/>
    <mergeCell ref="A35:H35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1" r:id="rId1"/>
  <rowBreaks count="2" manualBreakCount="2">
    <brk id="36" max="12" man="1"/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21"/>
  <sheetViews>
    <sheetView view="pageBreakPreview" zoomScale="80" zoomScaleNormal="80" zoomScaleSheetLayoutView="80" workbookViewId="0" topLeftCell="A9">
      <selection activeCell="B18" sqref="B18"/>
    </sheetView>
  </sheetViews>
  <sheetFormatPr defaultColWidth="9.00390625" defaultRowHeight="12.75"/>
  <cols>
    <col min="1" max="1" width="8.00390625" style="23" customWidth="1"/>
    <col min="2" max="2" width="14.375" style="3" customWidth="1"/>
    <col min="3" max="3" width="97.00390625" style="3" customWidth="1"/>
    <col min="4" max="4" width="24.875" style="3" customWidth="1"/>
    <col min="5" max="5" width="47.75390625" style="3" customWidth="1"/>
    <col min="6" max="6" width="29.00390625" style="3" customWidth="1"/>
    <col min="7" max="7" width="18.375" style="3" customWidth="1"/>
    <col min="8" max="8" width="8.875" style="3" customWidth="1"/>
    <col min="9" max="9" width="6.75390625" style="3" customWidth="1"/>
    <col min="10" max="10" width="7.75390625" style="3" customWidth="1"/>
    <col min="11" max="16384" width="9.125" style="3" customWidth="1"/>
  </cols>
  <sheetData>
    <row r="1" ht="27.75" customHeight="1"/>
    <row r="2" spans="1:14" ht="18.75">
      <c r="A2" s="25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6.75" customHeight="1" thickBot="1">
      <c r="A3" s="3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69" customFormat="1" ht="45.75" customHeight="1">
      <c r="A4" s="67" t="s">
        <v>66</v>
      </c>
      <c r="B4" s="59" t="s">
        <v>7</v>
      </c>
      <c r="C4" s="54" t="s">
        <v>37</v>
      </c>
      <c r="D4" s="54" t="s">
        <v>10</v>
      </c>
      <c r="E4" s="54" t="s">
        <v>11</v>
      </c>
      <c r="F4" s="54" t="s">
        <v>38</v>
      </c>
      <c r="G4" s="68"/>
      <c r="H4" s="68"/>
      <c r="I4" s="68"/>
      <c r="J4" s="68"/>
      <c r="K4" s="68"/>
      <c r="L4" s="68"/>
      <c r="M4" s="68"/>
      <c r="N4" s="68"/>
    </row>
    <row r="5" spans="1:14" ht="1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13"/>
      <c r="H5" s="13"/>
      <c r="I5" s="13"/>
      <c r="J5" s="13"/>
      <c r="K5" s="13"/>
      <c r="L5" s="13"/>
      <c r="M5" s="13"/>
      <c r="N5" s="13"/>
    </row>
    <row r="6" spans="1:14" ht="15">
      <c r="A6" s="36"/>
      <c r="B6" s="100" t="s">
        <v>111</v>
      </c>
      <c r="C6" s="36" t="str">
        <f>'п1-9 '!C23:M23</f>
        <v>Інші заходи з розвитку фізичної культури та спорту</v>
      </c>
      <c r="D6" s="36"/>
      <c r="E6" s="36"/>
      <c r="F6" s="36"/>
      <c r="G6" s="13"/>
      <c r="H6" s="13"/>
      <c r="I6" s="13"/>
      <c r="J6" s="13"/>
      <c r="K6" s="13"/>
      <c r="L6" s="13"/>
      <c r="M6" s="13"/>
      <c r="N6" s="13"/>
    </row>
    <row r="7" spans="1:14" ht="26.25" customHeight="1">
      <c r="A7" s="37">
        <v>1</v>
      </c>
      <c r="B7" s="61"/>
      <c r="C7" s="72" t="s">
        <v>59</v>
      </c>
      <c r="D7" s="70"/>
      <c r="E7" s="47"/>
      <c r="F7" s="70"/>
      <c r="G7" s="13"/>
      <c r="H7" s="13"/>
      <c r="I7" s="13"/>
      <c r="J7" s="13"/>
      <c r="K7" s="13"/>
      <c r="L7" s="13"/>
      <c r="M7" s="13"/>
      <c r="N7" s="13"/>
    </row>
    <row r="8" spans="1:14" ht="92.25" customHeight="1">
      <c r="A8" s="36"/>
      <c r="B8" s="96" t="str">
        <f>'п1-9 '!B43</f>
        <v>0215061</v>
      </c>
      <c r="C8" s="72" t="str">
        <f>'п1-9 '!D52</f>
        <v>Організація фізкультурно-оздоровчої діяльності, проведення масових фізкультурно-оздоровчих і спортивних заходів</v>
      </c>
      <c r="D8" s="70"/>
      <c r="E8" s="49"/>
      <c r="F8" s="70"/>
      <c r="G8" s="13"/>
      <c r="H8" s="13"/>
      <c r="I8" s="13"/>
      <c r="J8" s="13"/>
      <c r="K8" s="13"/>
      <c r="L8" s="13"/>
      <c r="M8" s="13"/>
      <c r="N8" s="13"/>
    </row>
    <row r="9" spans="1:14" ht="22.5" customHeight="1">
      <c r="A9" s="36"/>
      <c r="B9" s="47"/>
      <c r="C9" s="72" t="s">
        <v>67</v>
      </c>
      <c r="D9" s="70"/>
      <c r="E9" s="49"/>
      <c r="F9" s="70"/>
      <c r="G9" s="13"/>
      <c r="H9" s="13"/>
      <c r="I9" s="13"/>
      <c r="J9" s="13"/>
      <c r="K9" s="13"/>
      <c r="L9" s="13"/>
      <c r="M9" s="13"/>
      <c r="N9" s="13"/>
    </row>
    <row r="10" spans="1:14" ht="160.5" customHeight="1">
      <c r="A10" s="36"/>
      <c r="B10" s="47"/>
      <c r="C10" s="73" t="s">
        <v>88</v>
      </c>
      <c r="D10" s="37" t="s">
        <v>69</v>
      </c>
      <c r="E10" s="50" t="s">
        <v>106</v>
      </c>
      <c r="F10" s="37">
        <v>17</v>
      </c>
      <c r="G10" s="13"/>
      <c r="H10" s="13"/>
      <c r="I10" s="13"/>
      <c r="J10" s="13"/>
      <c r="K10" s="13"/>
      <c r="L10" s="13"/>
      <c r="M10" s="13"/>
      <c r="N10" s="13"/>
    </row>
    <row r="11" spans="1:14" ht="95.25" customHeight="1">
      <c r="A11" s="36"/>
      <c r="B11" s="47"/>
      <c r="C11" s="73" t="s">
        <v>68</v>
      </c>
      <c r="D11" s="37" t="s">
        <v>70</v>
      </c>
      <c r="E11" s="50" t="s">
        <v>108</v>
      </c>
      <c r="F11" s="89">
        <f>'п1-9 '!G52</f>
        <v>79.3</v>
      </c>
      <c r="G11" s="71"/>
      <c r="H11" s="13"/>
      <c r="I11" s="13"/>
      <c r="J11" s="13"/>
      <c r="K11" s="13"/>
      <c r="L11" s="13"/>
      <c r="M11" s="13"/>
      <c r="N11" s="13"/>
    </row>
    <row r="12" spans="1:14" ht="24" customHeight="1">
      <c r="A12" s="36">
        <v>2</v>
      </c>
      <c r="B12" s="47"/>
      <c r="C12" s="72" t="s">
        <v>71</v>
      </c>
      <c r="D12" s="70"/>
      <c r="E12" s="49"/>
      <c r="F12" s="70"/>
      <c r="G12" s="13"/>
      <c r="H12" s="13"/>
      <c r="I12" s="13"/>
      <c r="J12" s="13"/>
      <c r="K12" s="13"/>
      <c r="L12" s="13"/>
      <c r="M12" s="13"/>
      <c r="N12" s="13"/>
    </row>
    <row r="13" spans="1:14" ht="58.5" customHeight="1">
      <c r="A13" s="36"/>
      <c r="B13" s="47"/>
      <c r="C13" s="70" t="s">
        <v>89</v>
      </c>
      <c r="D13" s="37" t="s">
        <v>69</v>
      </c>
      <c r="E13" s="87" t="s">
        <v>110</v>
      </c>
      <c r="F13" s="98">
        <v>12428</v>
      </c>
      <c r="G13" s="13"/>
      <c r="H13" s="13"/>
      <c r="I13" s="13"/>
      <c r="J13" s="13"/>
      <c r="K13" s="13"/>
      <c r="L13" s="13"/>
      <c r="M13" s="13"/>
      <c r="N13" s="13"/>
    </row>
    <row r="14" spans="1:14" ht="27" customHeight="1">
      <c r="A14" s="36">
        <v>3</v>
      </c>
      <c r="B14" s="47"/>
      <c r="C14" s="74" t="s">
        <v>72</v>
      </c>
      <c r="D14" s="70"/>
      <c r="E14" s="49"/>
      <c r="F14" s="70"/>
      <c r="G14" s="13"/>
      <c r="H14" s="13"/>
      <c r="I14" s="13"/>
      <c r="J14" s="13"/>
      <c r="K14" s="13"/>
      <c r="L14" s="13"/>
      <c r="M14" s="13"/>
      <c r="N14" s="13"/>
    </row>
    <row r="15" spans="1:14" ht="66.75" customHeight="1">
      <c r="A15" s="36"/>
      <c r="B15" s="47"/>
      <c r="C15" s="75" t="s">
        <v>90</v>
      </c>
      <c r="D15" s="37" t="s">
        <v>69</v>
      </c>
      <c r="E15" s="50" t="s">
        <v>46</v>
      </c>
      <c r="F15" s="88">
        <f>F11/F10</f>
        <v>4.664705882352941</v>
      </c>
      <c r="G15" s="13"/>
      <c r="H15" s="13"/>
      <c r="I15" s="13"/>
      <c r="J15" s="13"/>
      <c r="K15" s="13"/>
      <c r="L15" s="13"/>
      <c r="M15" s="13"/>
      <c r="N15" s="13"/>
    </row>
    <row r="16" spans="1:14" ht="55.5" customHeight="1">
      <c r="A16" s="36"/>
      <c r="B16" s="47"/>
      <c r="C16" s="76" t="s">
        <v>91</v>
      </c>
      <c r="D16" s="37" t="s">
        <v>69</v>
      </c>
      <c r="E16" s="50" t="s">
        <v>46</v>
      </c>
      <c r="F16" s="97">
        <f>F11/F13</f>
        <v>0.006380753138075314</v>
      </c>
      <c r="G16" s="13"/>
      <c r="H16" s="13"/>
      <c r="I16" s="13"/>
      <c r="J16" s="13"/>
      <c r="K16" s="13"/>
      <c r="L16" s="13"/>
      <c r="M16" s="13"/>
      <c r="N16" s="13"/>
    </row>
    <row r="17" spans="1:14" ht="16.5" customHeight="1">
      <c r="A17" s="36">
        <v>4</v>
      </c>
      <c r="B17" s="47"/>
      <c r="C17" s="72" t="s">
        <v>12</v>
      </c>
      <c r="D17" s="70"/>
      <c r="E17" s="50"/>
      <c r="F17" s="37"/>
      <c r="G17" s="13"/>
      <c r="H17" s="13"/>
      <c r="I17" s="13"/>
      <c r="J17" s="13"/>
      <c r="K17" s="13"/>
      <c r="L17" s="13"/>
      <c r="M17" s="13"/>
      <c r="N17" s="13"/>
    </row>
    <row r="18" spans="1:14" ht="51" customHeight="1">
      <c r="A18" s="36"/>
      <c r="B18" s="47"/>
      <c r="C18" s="70" t="s">
        <v>92</v>
      </c>
      <c r="D18" s="37" t="s">
        <v>13</v>
      </c>
      <c r="E18" s="50" t="s">
        <v>46</v>
      </c>
      <c r="F18" s="37">
        <v>100</v>
      </c>
      <c r="G18" s="13"/>
      <c r="H18" s="13"/>
      <c r="I18" s="13"/>
      <c r="J18" s="13"/>
      <c r="K18" s="13"/>
      <c r="L18" s="13"/>
      <c r="M18" s="13"/>
      <c r="N18" s="13"/>
    </row>
    <row r="19" spans="1:14" ht="24" customHeight="1">
      <c r="A19" s="81"/>
      <c r="B19" s="77"/>
      <c r="C19" s="78"/>
      <c r="D19" s="79"/>
      <c r="E19" s="80"/>
      <c r="F19" s="79"/>
      <c r="G19" s="13"/>
      <c r="H19" s="13"/>
      <c r="I19" s="13"/>
      <c r="J19" s="13"/>
      <c r="K19" s="13"/>
      <c r="L19" s="13"/>
      <c r="M19" s="13"/>
      <c r="N19" s="13"/>
    </row>
    <row r="20" spans="1:14" ht="18.75">
      <c r="A20" s="3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ht="12.75">
      <c r="A21" s="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8" max="12" man="1"/>
  </rowBreaks>
  <colBreaks count="1" manualBreakCount="1">
    <brk id="6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view="pageBreakPreview" zoomScale="80" zoomScaleNormal="80" zoomScaleSheetLayoutView="80" workbookViewId="0" topLeftCell="A11">
      <selection activeCell="A20" sqref="A20:IV20"/>
    </sheetView>
  </sheetViews>
  <sheetFormatPr defaultColWidth="9.00390625" defaultRowHeight="12.75"/>
  <cols>
    <col min="1" max="1" width="7.00390625" style="23" customWidth="1"/>
    <col min="2" max="2" width="47.75390625" style="3" customWidth="1"/>
    <col min="3" max="3" width="10.875" style="3" customWidth="1"/>
    <col min="4" max="4" width="11.125" style="3" customWidth="1"/>
    <col min="5" max="5" width="13.00390625" style="3" customWidth="1"/>
    <col min="6" max="6" width="8.75390625" style="3" customWidth="1"/>
    <col min="7" max="7" width="11.00390625" style="3" customWidth="1"/>
    <col min="8" max="8" width="13.625" style="3" customWidth="1"/>
    <col min="9" max="9" width="9.75390625" style="3" customWidth="1"/>
    <col min="10" max="11" width="14.375" style="3" customWidth="1"/>
    <col min="12" max="12" width="10.75390625" style="3" customWidth="1"/>
    <col min="13" max="13" width="25.875" style="3" customWidth="1"/>
    <col min="14" max="16384" width="9.125" style="3" customWidth="1"/>
  </cols>
  <sheetData>
    <row r="1" spans="1:14" ht="22.5">
      <c r="A1" s="25" t="s">
        <v>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>
      <c r="A2" s="3"/>
      <c r="B2" s="13"/>
      <c r="C2" s="13"/>
      <c r="D2" s="13"/>
      <c r="E2" s="13"/>
      <c r="F2" s="13"/>
      <c r="G2" s="13"/>
      <c r="H2" s="13"/>
      <c r="I2" s="13"/>
      <c r="J2" s="13"/>
      <c r="K2" s="13"/>
      <c r="L2" s="63" t="s">
        <v>40</v>
      </c>
      <c r="M2" s="13"/>
      <c r="N2" s="13"/>
    </row>
    <row r="3" spans="1:14" ht="42.75" customHeight="1">
      <c r="A3" s="105" t="s">
        <v>2</v>
      </c>
      <c r="B3" s="105" t="s">
        <v>15</v>
      </c>
      <c r="C3" s="105" t="s">
        <v>7</v>
      </c>
      <c r="D3" s="101" t="s">
        <v>73</v>
      </c>
      <c r="E3" s="128"/>
      <c r="F3" s="102"/>
      <c r="G3" s="105" t="s">
        <v>41</v>
      </c>
      <c r="H3" s="105"/>
      <c r="I3" s="105"/>
      <c r="J3" s="127" t="s">
        <v>74</v>
      </c>
      <c r="K3" s="127"/>
      <c r="L3" s="127"/>
      <c r="M3" s="105" t="s">
        <v>5</v>
      </c>
      <c r="N3" s="13"/>
    </row>
    <row r="4" spans="1:14" ht="6.75" customHeight="1" hidden="1">
      <c r="A4" s="105"/>
      <c r="B4" s="105"/>
      <c r="C4" s="105"/>
      <c r="D4" s="129"/>
      <c r="E4" s="130"/>
      <c r="F4" s="131"/>
      <c r="G4" s="105"/>
      <c r="H4" s="105"/>
      <c r="I4" s="105"/>
      <c r="J4" s="127"/>
      <c r="K4" s="127"/>
      <c r="L4" s="127"/>
      <c r="M4" s="105"/>
      <c r="N4" s="13"/>
    </row>
    <row r="5" spans="1:14" ht="43.5" customHeight="1">
      <c r="A5" s="105"/>
      <c r="B5" s="105"/>
      <c r="C5" s="105"/>
      <c r="D5" s="50" t="s">
        <v>0</v>
      </c>
      <c r="E5" s="50" t="s">
        <v>1</v>
      </c>
      <c r="F5" s="50" t="s">
        <v>3</v>
      </c>
      <c r="G5" s="50" t="s">
        <v>0</v>
      </c>
      <c r="H5" s="50" t="s">
        <v>1</v>
      </c>
      <c r="I5" s="50" t="s">
        <v>3</v>
      </c>
      <c r="J5" s="50" t="s">
        <v>0</v>
      </c>
      <c r="K5" s="50" t="s">
        <v>1</v>
      </c>
      <c r="L5" s="50" t="s">
        <v>3</v>
      </c>
      <c r="M5" s="105"/>
      <c r="N5" s="13"/>
    </row>
    <row r="6" spans="1:14" ht="1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13"/>
    </row>
    <row r="7" spans="1:14" ht="18.75">
      <c r="A7" s="36"/>
      <c r="B7" s="70" t="s">
        <v>14</v>
      </c>
      <c r="C7" s="36" t="s">
        <v>57</v>
      </c>
      <c r="D7" s="36" t="s">
        <v>57</v>
      </c>
      <c r="E7" s="36" t="s">
        <v>57</v>
      </c>
      <c r="F7" s="36" t="s">
        <v>57</v>
      </c>
      <c r="G7" s="36" t="s">
        <v>57</v>
      </c>
      <c r="H7" s="36" t="s">
        <v>57</v>
      </c>
      <c r="I7" s="36" t="s">
        <v>57</v>
      </c>
      <c r="J7" s="36" t="s">
        <v>57</v>
      </c>
      <c r="K7" s="36" t="s">
        <v>57</v>
      </c>
      <c r="L7" s="36" t="s">
        <v>57</v>
      </c>
      <c r="M7" s="36" t="s">
        <v>57</v>
      </c>
      <c r="N7" s="13"/>
    </row>
    <row r="8" spans="1:14" ht="23.25" customHeight="1">
      <c r="A8" s="36"/>
      <c r="B8" s="70" t="s">
        <v>42</v>
      </c>
      <c r="C8" s="36" t="s">
        <v>57</v>
      </c>
      <c r="D8" s="36" t="s">
        <v>57</v>
      </c>
      <c r="E8" s="36" t="s">
        <v>57</v>
      </c>
      <c r="F8" s="36" t="s">
        <v>57</v>
      </c>
      <c r="G8" s="36" t="s">
        <v>57</v>
      </c>
      <c r="H8" s="36" t="s">
        <v>57</v>
      </c>
      <c r="I8" s="36" t="s">
        <v>57</v>
      </c>
      <c r="J8" s="36" t="s">
        <v>57</v>
      </c>
      <c r="K8" s="36" t="s">
        <v>57</v>
      </c>
      <c r="L8" s="36" t="s">
        <v>57</v>
      </c>
      <c r="M8" s="36" t="s">
        <v>57</v>
      </c>
      <c r="N8" s="13"/>
    </row>
    <row r="9" spans="1:14" ht="24.75" customHeight="1">
      <c r="A9" s="36"/>
      <c r="B9" s="82" t="s">
        <v>6</v>
      </c>
      <c r="C9" s="36" t="s">
        <v>57</v>
      </c>
      <c r="D9" s="36" t="s">
        <v>57</v>
      </c>
      <c r="E9" s="36" t="s">
        <v>57</v>
      </c>
      <c r="F9" s="36" t="s">
        <v>57</v>
      </c>
      <c r="G9" s="36" t="s">
        <v>57</v>
      </c>
      <c r="H9" s="36" t="s">
        <v>57</v>
      </c>
      <c r="I9" s="36" t="s">
        <v>57</v>
      </c>
      <c r="J9" s="36" t="s">
        <v>57</v>
      </c>
      <c r="K9" s="36" t="s">
        <v>57</v>
      </c>
      <c r="L9" s="36" t="s">
        <v>57</v>
      </c>
      <c r="M9" s="36" t="s">
        <v>57</v>
      </c>
      <c r="N9" s="13"/>
    </row>
    <row r="10" spans="1:14" ht="33.75" customHeight="1">
      <c r="A10" s="36"/>
      <c r="B10" s="82" t="s">
        <v>16</v>
      </c>
      <c r="C10" s="36" t="s">
        <v>57</v>
      </c>
      <c r="D10" s="36" t="s">
        <v>39</v>
      </c>
      <c r="E10" s="36" t="s">
        <v>57</v>
      </c>
      <c r="F10" s="36" t="s">
        <v>57</v>
      </c>
      <c r="G10" s="36" t="s">
        <v>39</v>
      </c>
      <c r="H10" s="36" t="s">
        <v>57</v>
      </c>
      <c r="I10" s="36" t="s">
        <v>57</v>
      </c>
      <c r="J10" s="36" t="s">
        <v>39</v>
      </c>
      <c r="K10" s="36" t="s">
        <v>57</v>
      </c>
      <c r="L10" s="36" t="s">
        <v>57</v>
      </c>
      <c r="M10" s="36" t="s">
        <v>57</v>
      </c>
      <c r="N10" s="13"/>
    </row>
    <row r="11" spans="1:14" ht="18.75">
      <c r="A11" s="36"/>
      <c r="B11" s="70" t="s">
        <v>32</v>
      </c>
      <c r="C11" s="36" t="s">
        <v>57</v>
      </c>
      <c r="D11" s="36" t="s">
        <v>57</v>
      </c>
      <c r="E11" s="36" t="s">
        <v>57</v>
      </c>
      <c r="F11" s="36" t="s">
        <v>57</v>
      </c>
      <c r="G11" s="36" t="s">
        <v>57</v>
      </c>
      <c r="H11" s="36" t="s">
        <v>57</v>
      </c>
      <c r="I11" s="36" t="s">
        <v>57</v>
      </c>
      <c r="J11" s="36" t="s">
        <v>57</v>
      </c>
      <c r="K11" s="36" t="s">
        <v>57</v>
      </c>
      <c r="L11" s="36" t="s">
        <v>57</v>
      </c>
      <c r="M11" s="36" t="s">
        <v>57</v>
      </c>
      <c r="N11" s="13"/>
    </row>
    <row r="12" spans="1:14" ht="20.25" customHeight="1">
      <c r="A12" s="36"/>
      <c r="B12" s="70" t="s">
        <v>43</v>
      </c>
      <c r="C12" s="36" t="s">
        <v>57</v>
      </c>
      <c r="D12" s="36" t="s">
        <v>57</v>
      </c>
      <c r="E12" s="36" t="s">
        <v>57</v>
      </c>
      <c r="F12" s="36" t="s">
        <v>57</v>
      </c>
      <c r="G12" s="36" t="s">
        <v>57</v>
      </c>
      <c r="H12" s="36" t="s">
        <v>57</v>
      </c>
      <c r="I12" s="36" t="s">
        <v>57</v>
      </c>
      <c r="J12" s="36" t="s">
        <v>57</v>
      </c>
      <c r="K12" s="36" t="s">
        <v>57</v>
      </c>
      <c r="L12" s="36" t="s">
        <v>57</v>
      </c>
      <c r="M12" s="36" t="s">
        <v>57</v>
      </c>
      <c r="N12" s="13"/>
    </row>
    <row r="13" spans="1:14" ht="18.75">
      <c r="A13" s="36"/>
      <c r="B13" s="70" t="s">
        <v>32</v>
      </c>
      <c r="C13" s="36" t="s">
        <v>57</v>
      </c>
      <c r="D13" s="36" t="s">
        <v>57</v>
      </c>
      <c r="E13" s="36" t="s">
        <v>57</v>
      </c>
      <c r="F13" s="36" t="s">
        <v>57</v>
      </c>
      <c r="G13" s="36" t="s">
        <v>57</v>
      </c>
      <c r="H13" s="36" t="s">
        <v>57</v>
      </c>
      <c r="I13" s="36" t="s">
        <v>57</v>
      </c>
      <c r="J13" s="36" t="s">
        <v>57</v>
      </c>
      <c r="K13" s="36" t="s">
        <v>57</v>
      </c>
      <c r="L13" s="36" t="s">
        <v>57</v>
      </c>
      <c r="M13" s="36" t="s">
        <v>57</v>
      </c>
      <c r="N13" s="13"/>
    </row>
    <row r="14" spans="1:14" ht="26.25" customHeight="1">
      <c r="A14" s="36"/>
      <c r="B14" s="70" t="s">
        <v>33</v>
      </c>
      <c r="C14" s="36" t="s">
        <v>57</v>
      </c>
      <c r="D14" s="36" t="s">
        <v>57</v>
      </c>
      <c r="E14" s="36" t="s">
        <v>57</v>
      </c>
      <c r="F14" s="36" t="s">
        <v>57</v>
      </c>
      <c r="G14" s="36" t="s">
        <v>57</v>
      </c>
      <c r="H14" s="36" t="s">
        <v>57</v>
      </c>
      <c r="I14" s="36" t="s">
        <v>57</v>
      </c>
      <c r="J14" s="36" t="s">
        <v>57</v>
      </c>
      <c r="K14" s="36" t="s">
        <v>57</v>
      </c>
      <c r="L14" s="36" t="s">
        <v>57</v>
      </c>
      <c r="M14" s="36" t="s">
        <v>57</v>
      </c>
      <c r="N14" s="13"/>
    </row>
    <row r="15" spans="1:14" ht="18">
      <c r="A15" s="64" t="s">
        <v>44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8">
      <c r="A16" s="48" t="s">
        <v>63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8">
      <c r="A17" s="48" t="s">
        <v>64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8">
      <c r="A18" s="48" t="s">
        <v>65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86.25" customHeight="1">
      <c r="A19" s="6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8.75">
      <c r="A20" s="25" t="s">
        <v>95</v>
      </c>
      <c r="B20" s="13"/>
      <c r="C20" s="13"/>
      <c r="D20" s="13"/>
      <c r="E20" s="11"/>
      <c r="F20" s="83"/>
      <c r="G20" s="13"/>
      <c r="H20" s="84" t="s">
        <v>96</v>
      </c>
      <c r="I20" s="11"/>
      <c r="J20" s="13"/>
      <c r="K20" s="13"/>
      <c r="L20" s="13"/>
      <c r="M20" s="13"/>
      <c r="N20" s="13"/>
    </row>
    <row r="21" spans="1:14" ht="14.25" customHeight="1">
      <c r="A21" s="91"/>
      <c r="B21" s="92"/>
      <c r="D21" s="13"/>
      <c r="E21" s="132" t="s">
        <v>77</v>
      </c>
      <c r="F21" s="132"/>
      <c r="H21" s="133" t="s">
        <v>78</v>
      </c>
      <c r="I21" s="133"/>
      <c r="J21" s="13"/>
      <c r="K21" s="13"/>
      <c r="L21" s="13"/>
      <c r="M21" s="13"/>
      <c r="N21" s="13"/>
    </row>
    <row r="22" spans="1:14" ht="14.25" customHeight="1">
      <c r="A22" s="3"/>
      <c r="D22" s="13"/>
      <c r="E22" s="85"/>
      <c r="F22" s="85"/>
      <c r="H22" s="86"/>
      <c r="I22" s="86"/>
      <c r="J22" s="13"/>
      <c r="K22" s="13"/>
      <c r="L22" s="13"/>
      <c r="M22" s="13"/>
      <c r="N22" s="13"/>
    </row>
    <row r="23" spans="1:14" ht="14.25" customHeight="1">
      <c r="A23" s="3"/>
      <c r="D23" s="13"/>
      <c r="E23" s="85"/>
      <c r="F23" s="85"/>
      <c r="H23" s="86"/>
      <c r="I23" s="86"/>
      <c r="J23" s="13"/>
      <c r="K23" s="13"/>
      <c r="L23" s="13"/>
      <c r="M23" s="13"/>
      <c r="N23" s="13"/>
    </row>
    <row r="24" spans="1:14" ht="18.75" hidden="1">
      <c r="A24" s="55" t="s">
        <v>79</v>
      </c>
      <c r="D24" s="13"/>
      <c r="E24" s="13"/>
      <c r="F24" s="33"/>
      <c r="H24" s="13"/>
      <c r="I24" s="13"/>
      <c r="J24" s="13"/>
      <c r="K24" s="13"/>
      <c r="L24" s="13"/>
      <c r="M24" s="13"/>
      <c r="N24" s="13"/>
    </row>
    <row r="25" spans="1:14" ht="18.75" hidden="1">
      <c r="A25" s="25" t="s">
        <v>80</v>
      </c>
      <c r="D25" s="13"/>
      <c r="E25" s="11"/>
      <c r="F25" s="83"/>
      <c r="G25" s="13"/>
      <c r="H25" s="84" t="s">
        <v>81</v>
      </c>
      <c r="I25" s="11"/>
      <c r="J25" s="13"/>
      <c r="K25" s="13"/>
      <c r="L25" s="13"/>
      <c r="M25" s="13"/>
      <c r="N25" s="13"/>
    </row>
    <row r="26" spans="1:14" ht="12.75" hidden="1">
      <c r="A26" s="3"/>
      <c r="B26" s="13"/>
      <c r="C26" s="13"/>
      <c r="D26" s="13"/>
      <c r="E26" s="132" t="s">
        <v>77</v>
      </c>
      <c r="F26" s="132"/>
      <c r="H26" s="133" t="s">
        <v>78</v>
      </c>
      <c r="I26" s="133"/>
      <c r="J26" s="13"/>
      <c r="K26" s="13"/>
      <c r="L26" s="13"/>
      <c r="M26" s="13"/>
      <c r="N26" s="13"/>
    </row>
    <row r="27" spans="1:14" ht="18.75" hidden="1">
      <c r="A27" s="25"/>
      <c r="B27" s="13"/>
      <c r="C27" s="13"/>
      <c r="D27" s="13"/>
      <c r="E27" s="85"/>
      <c r="F27" s="85"/>
      <c r="H27" s="86"/>
      <c r="I27" s="86"/>
      <c r="J27" s="13"/>
      <c r="K27" s="13"/>
      <c r="L27" s="13"/>
      <c r="M27" s="13"/>
      <c r="N27" s="13"/>
    </row>
    <row r="28" spans="1:14" ht="32.25" customHeight="1">
      <c r="A28" s="25"/>
      <c r="B28" s="13"/>
      <c r="C28" s="13"/>
      <c r="D28" s="13"/>
      <c r="E28" s="85"/>
      <c r="F28" s="85"/>
      <c r="H28" s="86"/>
      <c r="I28" s="86"/>
      <c r="J28" s="13"/>
      <c r="K28" s="13"/>
      <c r="L28" s="13"/>
      <c r="M28" s="13"/>
      <c r="N28" s="13"/>
    </row>
    <row r="29" spans="1:14" ht="18.75">
      <c r="A29" s="25" t="s">
        <v>45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8.75">
      <c r="A30" s="25" t="s">
        <v>82</v>
      </c>
      <c r="B30" s="13"/>
      <c r="C30" s="13"/>
      <c r="D30" s="13"/>
      <c r="E30" s="11"/>
      <c r="F30" s="83"/>
      <c r="G30" s="13"/>
      <c r="H30" s="84" t="s">
        <v>83</v>
      </c>
      <c r="I30" s="11"/>
      <c r="J30" s="13"/>
      <c r="K30" s="13"/>
      <c r="L30" s="13"/>
      <c r="M30" s="13"/>
      <c r="N30" s="13"/>
    </row>
    <row r="31" spans="1:14" ht="18.75">
      <c r="A31" s="33"/>
      <c r="B31" s="13"/>
      <c r="C31" s="13"/>
      <c r="D31" s="13"/>
      <c r="E31" s="132" t="s">
        <v>77</v>
      </c>
      <c r="F31" s="132"/>
      <c r="H31" s="133" t="s">
        <v>78</v>
      </c>
      <c r="I31" s="133"/>
      <c r="J31" s="13"/>
      <c r="K31" s="13"/>
      <c r="L31" s="13"/>
      <c r="M31" s="13"/>
      <c r="N31" s="13"/>
    </row>
    <row r="32" spans="1:14" ht="12.75">
      <c r="A32" s="66"/>
      <c r="B32" s="13"/>
      <c r="C32" s="13"/>
      <c r="D32" s="13"/>
      <c r="E32" s="85"/>
      <c r="F32" s="85"/>
      <c r="H32" s="86"/>
      <c r="I32" s="86"/>
      <c r="J32" s="13"/>
      <c r="K32" s="13"/>
      <c r="L32" s="13"/>
      <c r="M32" s="13"/>
      <c r="N32" s="13"/>
    </row>
    <row r="33" ht="12.75">
      <c r="A33" s="46"/>
    </row>
  </sheetData>
  <sheetProtection/>
  <mergeCells count="13">
    <mergeCell ref="A3:A5"/>
    <mergeCell ref="B3:B5"/>
    <mergeCell ref="C3:C5"/>
    <mergeCell ref="G3:I4"/>
    <mergeCell ref="E31:F31"/>
    <mergeCell ref="H31:I31"/>
    <mergeCell ref="J3:L4"/>
    <mergeCell ref="M3:M5"/>
    <mergeCell ref="D3:F4"/>
    <mergeCell ref="E21:F21"/>
    <mergeCell ref="H21:I21"/>
    <mergeCell ref="E26:F26"/>
    <mergeCell ref="H26:I2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BUH2016_2</cp:lastModifiedBy>
  <cp:lastPrinted>2018-02-07T17:04:51Z</cp:lastPrinted>
  <dcterms:created xsi:type="dcterms:W3CDTF">2016-05-24T06:09:08Z</dcterms:created>
  <dcterms:modified xsi:type="dcterms:W3CDTF">2019-02-20T17:40:30Z</dcterms:modified>
  <cp:category/>
  <cp:version/>
  <cp:contentType/>
  <cp:contentStatus/>
</cp:coreProperties>
</file>