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'п10'!$A$1:$F$19</definedName>
    <definedName name="_xlnm.Print_Area" localSheetId="2">'п11'!$A$1:$M$32</definedName>
    <definedName name="_xlnm.Print_Area" localSheetId="0">'п1-9 '!$A$1:$M$64</definedName>
  </definedNames>
  <calcPr fullCalcOnLoad="1"/>
</workbook>
</file>

<file path=xl/sharedStrings.xml><?xml version="1.0" encoding="utf-8"?>
<sst xmlns="http://schemas.openxmlformats.org/spreadsheetml/2006/main" count="231" uniqueCount="115">
  <si>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</si>
  <si>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</si>
  <si>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</si>
  <si>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</si>
  <si>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</si>
  <si>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</si>
  <si>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</si>
  <si>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</si>
  <si>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</si>
  <si>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</si>
  <si>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</si>
  <si>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</si>
  <si>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</si>
  <si>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</si>
  <si>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</si>
  <si>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</si>
  <si>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</si>
  <si>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</si>
  <si>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</si>
  <si>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</si>
  <si>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</si>
  <si>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</si>
  <si>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</si>
  <si>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</si>
  <si>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</si>
  <si>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</si>
  <si>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</si>
  <si>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</si>
  <si>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</si>
  <si>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</si>
  <si>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</si>
  <si>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</si>
  <si>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</si>
  <si>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</si>
  <si>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</si>
  <si>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</si>
  <si>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</si>
  <si>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</si>
  <si>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</si>
  <si>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</si>
  <si>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</si>
  <si>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</si>
  <si>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</si>
  <si>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</si>
  <si>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</si>
  <si>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</si>
  <si>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Закон України "Про державний бюджет України на 2017 рік"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</si>
  <si>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</si>
  <si>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</si>
  <si>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</si>
  <si>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</si>
  <si>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</si>
  <si>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</si>
  <si>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</si>
  <si>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</si>
  <si>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</si>
  <si>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</si>
  <si>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</si>
  <si>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</si>
  <si>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</si>
  <si>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</si>
  <si>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</si>
  <si>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</si>
  <si>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</si>
  <si>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</si>
  <si>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</si>
  <si>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</si>
  <si>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</si>
  <si>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</si>
  <si>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</si>
  <si>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</si>
  <si>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</si>
  <si>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</si>
  <si>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</si>
  <si>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</si>
  <si>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</si>
  <si>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</si>
  <si>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</si>
  <si>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</si>
  <si>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</si>
  <si>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</si>
  <si>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1040</t>
  </si>
  <si>
    <t>Закон України «Про сприяння соціальному становленню та розвитку молоді в Україні», «Про забезпечення рівних прав та можливостей жінок і чоловіків»</t>
  </si>
  <si>
    <t xml:space="preserve">Указ Президента України від 13.10.2015 №580/2015 «Про Стратегію національно-патріотичного виховання дітей та молоді на 2016 - 2020 роки», </t>
  </si>
  <si>
    <t xml:space="preserve">Рішення Криворізької міської ради від 24. 12. 2015 № 54 «Про затвердження Програми реалізації молодіжної політики «Нова генерація Кривого Рогу» на 2016-2020 роки», </t>
  </si>
  <si>
    <t>Наказ Міністерства молоді і спорту України від 24.11.2016 № 4408 "Про затвердження Типового переліку бюджетних програм та результативних показників їх виконання для місцевих бюджетів у молодіжній сфері"</t>
  </si>
  <si>
    <t>Забезпечення реалізації політики у молодіжній сфері на регіональному рівні</t>
  </si>
  <si>
    <t>Здійснення заходів та реалізація проектів на виконання Державної цільової соціальної програми "Молодь України"</t>
  </si>
  <si>
    <t>Створення сприятливих умов для соціального становлення та розвитку молоді</t>
  </si>
  <si>
    <t>обсяг видатків</t>
  </si>
  <si>
    <t>тис.грн.</t>
  </si>
  <si>
    <t>кількість місцевих заходів державної політики у молодіжній сфері</t>
  </si>
  <si>
    <t>Кількість учасників заходів</t>
  </si>
  <si>
    <t>осіб</t>
  </si>
  <si>
    <t>Розрахунок до кошторису</t>
  </si>
  <si>
    <t>середні витрати на проведення 1 заходу</t>
  </si>
  <si>
    <t>розрахунковий показник</t>
  </si>
  <si>
    <t>Збільшення кількості молоді, охопленої заходами порівняно з минулим роком</t>
  </si>
  <si>
    <t>проведення 1 учасника</t>
  </si>
  <si>
    <t>Голова районної у місті ради</t>
  </si>
  <si>
    <t>В. Беззубченко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</si>
  <si>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</si>
  <si>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</si>
  <si>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</si>
  <si>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>Розпорядженням голови Саксаганської районної у місті ради від 22.01.2018 № 21-р "Про затвердження паспорта бюджетної програми на 2018 рік по КПКВК МБ 0213130"</t>
  </si>
  <si>
    <t xml:space="preserve">3. 0213130          </t>
  </si>
  <si>
    <t>Заходи державної політики у молодіжній сфері</t>
  </si>
  <si>
    <t>Рішення Саксаганської районної у місті ради віди 22 грудня 2017 року № 185 "Про районний у місті бюджет на 2018 рік"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</si>
  <si>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
жінок та сімей у Саксаганському районі на 2017-2019 роки", зі змінами</t>
  </si>
  <si>
    <t>0213131</t>
  </si>
  <si>
    <t xml:space="preserve">4. Обсяг бюджетних призначень/бюджетних асигнувань –11,60 тис. гривень, у тому числі загального фонду –11,60 тис. гривень та спеціального фонду –0,0 тис. гривень. </t>
  </si>
  <si>
    <t>Регіональна цільова програма 1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</si>
  <si>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</t>
  </si>
  <si>
    <t>0213130</t>
  </si>
  <si>
    <t>і наказ від 22.01.2018 № 6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</si>
</sst>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8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" fontId="17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7"/>
  <sheetViews>
    <sheetView view="pageBreakPreview" zoomScale="80" zoomScaleNormal="80" zoomScaleSheetLayoutView="80" workbookViewId="0" topLeftCell="A13">
      <selection activeCell="F12" sqref="F12:N12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28.5" customHeight="1">
      <c r="A6" s="23"/>
      <c r="B6" s="11"/>
      <c r="C6" s="11"/>
      <c r="D6" s="11"/>
      <c r="E6" s="11"/>
      <c r="F6" s="95" t="s">
        <v>104</v>
      </c>
      <c r="G6" s="95"/>
      <c r="H6" s="95"/>
      <c r="I6" s="95"/>
      <c r="J6" s="95"/>
      <c r="K6" s="95"/>
      <c r="L6" s="95"/>
      <c r="M6" s="95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47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114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97" t="s">
        <v>59</v>
      </c>
      <c r="G12" s="97"/>
      <c r="H12" s="97"/>
      <c r="I12" s="97"/>
      <c r="J12" s="97"/>
      <c r="K12" s="97"/>
      <c r="L12" s="97"/>
      <c r="M12" s="97"/>
      <c r="N12" s="97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02" t="s">
        <v>23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ht="18.75">
      <c r="A15" s="102" t="s">
        <v>101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ht="18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102</v>
      </c>
      <c r="B18" s="5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103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105</v>
      </c>
      <c r="B23" s="18" t="s">
        <v>81</v>
      </c>
      <c r="C23" s="104" t="s">
        <v>106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1"/>
    </row>
    <row r="24" spans="1:14" s="5" customFormat="1" ht="30.75" customHeight="1">
      <c r="A24" s="13" t="s">
        <v>49</v>
      </c>
      <c r="B24" s="14" t="s">
        <v>72</v>
      </c>
      <c r="C24" s="105" t="s">
        <v>52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3"/>
    </row>
    <row r="25" spans="1:14" ht="42" customHeight="1">
      <c r="A25" s="96" t="s">
        <v>110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17"/>
    </row>
    <row r="26" spans="1:14" ht="37.5" customHeight="1">
      <c r="A26" s="103" t="s">
        <v>53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46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" customFormat="1" ht="15.75">
      <c r="A31" s="15" t="s">
        <v>82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" customFormat="1" ht="15.75">
      <c r="A32" s="15" t="s">
        <v>83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5" customFormat="1" ht="15.75">
      <c r="A33" s="15" t="s">
        <v>80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5" customFormat="1" ht="33.75" customHeight="1">
      <c r="A34" s="100" t="s">
        <v>85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6"/>
      <c r="N34" s="16"/>
      <c r="O34" s="16"/>
      <c r="P34" s="16"/>
      <c r="Q34" s="16"/>
      <c r="R34" s="16"/>
    </row>
    <row r="35" spans="1:18" s="15" customFormat="1" ht="15.75">
      <c r="A35" s="15" t="s">
        <v>84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4" s="78" customFormat="1" ht="30" customHeight="1">
      <c r="A36" s="101" t="s">
        <v>108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79"/>
      <c r="M36" s="79"/>
      <c r="N36" s="79"/>
    </row>
    <row r="37" spans="1:18" s="1" customFormat="1" ht="15.75" customHeight="1">
      <c r="A37" s="101" t="s">
        <v>107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90"/>
      <c r="O37" s="16"/>
      <c r="P37" s="16"/>
      <c r="Q37" s="16"/>
      <c r="R37" s="16"/>
    </row>
    <row r="38" spans="1:14" ht="19.5" customHeight="1">
      <c r="A38" s="121" t="s">
        <v>54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4" ht="35.25" customHeight="1">
      <c r="A39" s="106" t="s">
        <v>86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7"/>
    </row>
    <row r="40" spans="1:14" ht="24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 ht="18.75">
      <c r="A41" s="96" t="s">
        <v>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18.75">
      <c r="A42" s="3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22.5" customHeight="1">
      <c r="A43" s="34" t="s">
        <v>4</v>
      </c>
      <c r="B43" s="34" t="s">
        <v>25</v>
      </c>
      <c r="C43" s="34" t="s">
        <v>26</v>
      </c>
      <c r="D43" s="107" t="s">
        <v>27</v>
      </c>
      <c r="E43" s="107"/>
      <c r="F43" s="107"/>
      <c r="G43" s="107"/>
      <c r="H43" s="107"/>
      <c r="I43" s="11"/>
      <c r="J43" s="11"/>
      <c r="K43" s="11"/>
      <c r="L43" s="11"/>
      <c r="M43" s="11"/>
      <c r="N43" s="11"/>
    </row>
    <row r="44" spans="1:14" ht="51.75" customHeight="1">
      <c r="A44" s="34">
        <v>1</v>
      </c>
      <c r="B44" s="58" t="s">
        <v>109</v>
      </c>
      <c r="C44" s="58" t="s">
        <v>81</v>
      </c>
      <c r="D44" s="110" t="s">
        <v>87</v>
      </c>
      <c r="E44" s="111"/>
      <c r="F44" s="111"/>
      <c r="G44" s="111"/>
      <c r="H44" s="112"/>
      <c r="I44" s="11"/>
      <c r="J44" s="11"/>
      <c r="K44" s="11"/>
      <c r="L44" s="11"/>
      <c r="M44" s="11"/>
      <c r="N44" s="11"/>
    </row>
    <row r="45" spans="1:14" ht="32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8.75">
      <c r="A46" s="10" t="s">
        <v>28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11"/>
      <c r="B47" s="11"/>
      <c r="C47" s="11"/>
      <c r="D47" s="11"/>
      <c r="E47" s="11"/>
      <c r="F47" s="11"/>
      <c r="G47" s="35" t="s">
        <v>29</v>
      </c>
      <c r="H47" s="11"/>
      <c r="I47" s="11"/>
      <c r="J47" s="11"/>
      <c r="K47" s="11"/>
      <c r="L47" s="11"/>
      <c r="M47" s="11"/>
      <c r="N47" s="11"/>
    </row>
    <row r="48" spans="1:14" s="53" customFormat="1" ht="25.5" customHeight="1">
      <c r="A48" s="107" t="s">
        <v>4</v>
      </c>
      <c r="B48" s="107" t="s">
        <v>7</v>
      </c>
      <c r="C48" s="107" t="s">
        <v>26</v>
      </c>
      <c r="D48" s="113" t="s">
        <v>71</v>
      </c>
      <c r="E48" s="113" t="s">
        <v>56</v>
      </c>
      <c r="F48" s="107" t="s">
        <v>30</v>
      </c>
      <c r="G48" s="107" t="s">
        <v>31</v>
      </c>
      <c r="H48" s="52"/>
      <c r="I48" s="52"/>
      <c r="J48" s="52"/>
      <c r="K48" s="52"/>
      <c r="L48" s="52"/>
      <c r="M48" s="52"/>
      <c r="N48" s="52"/>
    </row>
    <row r="49" spans="1:14" s="53" customFormat="1" ht="25.5" customHeight="1">
      <c r="A49" s="107"/>
      <c r="B49" s="107"/>
      <c r="C49" s="107"/>
      <c r="D49" s="114"/>
      <c r="E49" s="114"/>
      <c r="F49" s="107"/>
      <c r="G49" s="107"/>
      <c r="H49" s="52"/>
      <c r="I49" s="52"/>
      <c r="J49" s="52"/>
      <c r="K49" s="52"/>
      <c r="L49" s="52"/>
      <c r="M49" s="52"/>
      <c r="N49" s="52"/>
    </row>
    <row r="50" spans="1:14" ht="15">
      <c r="A50" s="33">
        <v>1</v>
      </c>
      <c r="B50" s="33">
        <v>2</v>
      </c>
      <c r="C50" s="33">
        <v>3</v>
      </c>
      <c r="D50" s="33">
        <v>4</v>
      </c>
      <c r="E50" s="33">
        <v>5</v>
      </c>
      <c r="F50" s="33">
        <v>6</v>
      </c>
      <c r="G50" s="33">
        <v>7</v>
      </c>
      <c r="H50" s="11"/>
      <c r="I50" s="11"/>
      <c r="J50" s="11"/>
      <c r="K50" s="11"/>
      <c r="L50" s="11"/>
      <c r="M50" s="11"/>
      <c r="N50" s="11"/>
    </row>
    <row r="51" spans="1:14" ht="128.25" customHeight="1">
      <c r="A51" s="34">
        <v>1</v>
      </c>
      <c r="B51" s="81" t="str">
        <f>B44</f>
        <v>0213131</v>
      </c>
      <c r="C51" s="81" t="str">
        <f>B23</f>
        <v>1040</v>
      </c>
      <c r="D51" s="54" t="str">
        <f>D44</f>
        <v>Здійснення заходів та реалізація проектів на виконання Державної цільової соціальної програми "Молодь України"</v>
      </c>
      <c r="E51" s="36"/>
      <c r="F51" s="36"/>
      <c r="G51" s="36"/>
      <c r="H51" s="11"/>
      <c r="I51" s="11"/>
      <c r="J51" s="11"/>
      <c r="K51" s="11"/>
      <c r="L51" s="11"/>
      <c r="M51" s="11"/>
      <c r="N51" s="11"/>
    </row>
    <row r="52" spans="1:14" ht="18.75">
      <c r="A52" s="34"/>
      <c r="B52" s="57"/>
      <c r="C52" s="58"/>
      <c r="D52" s="54" t="s">
        <v>58</v>
      </c>
      <c r="E52" s="36"/>
      <c r="F52" s="36"/>
      <c r="G52" s="36"/>
      <c r="H52" s="11"/>
      <c r="I52" s="11"/>
      <c r="J52" s="11"/>
      <c r="K52" s="11"/>
      <c r="L52" s="11"/>
      <c r="M52" s="11"/>
      <c r="N52" s="11"/>
    </row>
    <row r="53" spans="1:14" ht="105" customHeight="1">
      <c r="A53" s="34"/>
      <c r="B53" s="34"/>
      <c r="C53" s="34"/>
      <c r="D53" s="55" t="s">
        <v>88</v>
      </c>
      <c r="E53" s="76">
        <v>11.6</v>
      </c>
      <c r="F53" s="76">
        <v>0</v>
      </c>
      <c r="G53" s="76">
        <f>SUM(E53:F53)</f>
        <v>11.6</v>
      </c>
      <c r="H53" s="11"/>
      <c r="I53" s="11"/>
      <c r="J53" s="11"/>
      <c r="K53" s="11"/>
      <c r="L53" s="11"/>
      <c r="M53" s="11"/>
      <c r="N53" s="11"/>
    </row>
    <row r="54" spans="1:14" ht="18.75">
      <c r="A54" s="33"/>
      <c r="B54" s="37"/>
      <c r="C54" s="38"/>
      <c r="D54" s="19" t="s">
        <v>33</v>
      </c>
      <c r="E54" s="80">
        <f>E53</f>
        <v>11.6</v>
      </c>
      <c r="F54" s="80">
        <f>F53</f>
        <v>0</v>
      </c>
      <c r="G54" s="80">
        <f>G53</f>
        <v>11.6</v>
      </c>
      <c r="H54" s="11"/>
      <c r="I54" s="11"/>
      <c r="J54" s="11"/>
      <c r="K54" s="11"/>
      <c r="L54" s="11"/>
      <c r="M54" s="11"/>
      <c r="N54" s="11"/>
    </row>
    <row r="55" spans="1:14" ht="25.5" customHeight="1">
      <c r="A55" s="10"/>
      <c r="B55" s="11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.75">
      <c r="A56" s="10" t="s">
        <v>34</v>
      </c>
      <c r="B56" s="11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 ht="15">
      <c r="B57" s="11"/>
      <c r="C57" s="11"/>
      <c r="D57" s="42"/>
      <c r="E57" s="11"/>
      <c r="F57" s="41" t="s">
        <v>29</v>
      </c>
      <c r="G57" s="11"/>
      <c r="H57" s="11"/>
      <c r="I57" s="11"/>
      <c r="J57" s="11"/>
      <c r="K57" s="11"/>
      <c r="L57" s="11"/>
      <c r="M57" s="11"/>
      <c r="N57" s="11"/>
    </row>
    <row r="58" spans="1:14" ht="162" customHeight="1">
      <c r="A58" s="98" t="s">
        <v>35</v>
      </c>
      <c r="B58" s="99"/>
      <c r="C58" s="51" t="s">
        <v>7</v>
      </c>
      <c r="D58" s="51" t="s">
        <v>56</v>
      </c>
      <c r="E58" s="51" t="s">
        <v>30</v>
      </c>
      <c r="F58" s="51" t="s">
        <v>31</v>
      </c>
      <c r="G58" s="11"/>
      <c r="H58" s="11"/>
      <c r="I58" s="11"/>
      <c r="J58" s="11"/>
      <c r="K58" s="11"/>
      <c r="L58" s="11"/>
      <c r="M58" s="11"/>
      <c r="N58" s="11"/>
    </row>
    <row r="59" spans="1:14" s="20" customFormat="1" ht="30" customHeight="1">
      <c r="A59" s="108">
        <v>1</v>
      </c>
      <c r="B59" s="109"/>
      <c r="C59" s="33">
        <v>2</v>
      </c>
      <c r="D59" s="33">
        <v>3</v>
      </c>
      <c r="E59" s="33">
        <v>4</v>
      </c>
      <c r="F59" s="33">
        <v>5</v>
      </c>
      <c r="G59" s="43"/>
      <c r="H59" s="43"/>
      <c r="I59" s="43"/>
      <c r="J59" s="43"/>
      <c r="K59" s="43"/>
      <c r="L59" s="43"/>
      <c r="M59" s="43"/>
      <c r="N59" s="43"/>
    </row>
    <row r="60" spans="1:14" s="20" customFormat="1" ht="42" customHeight="1">
      <c r="A60" s="115" t="s">
        <v>111</v>
      </c>
      <c r="B60" s="116"/>
      <c r="C60" s="33"/>
      <c r="D60" s="33"/>
      <c r="E60" s="33"/>
      <c r="F60" s="33"/>
      <c r="G60" s="43"/>
      <c r="H60" s="43"/>
      <c r="I60" s="43"/>
      <c r="J60" s="43"/>
      <c r="K60" s="43"/>
      <c r="L60" s="43"/>
      <c r="M60" s="43"/>
      <c r="N60" s="43"/>
    </row>
    <row r="61" spans="1:14" s="20" customFormat="1" ht="171.75" customHeight="1">
      <c r="A61" s="108" t="s">
        <v>112</v>
      </c>
      <c r="B61" s="109"/>
      <c r="C61" s="94" t="s">
        <v>113</v>
      </c>
      <c r="D61" s="93">
        <f>D63</f>
        <v>11.6</v>
      </c>
      <c r="E61" s="93"/>
      <c r="F61" s="93">
        <f>D61</f>
        <v>11.6</v>
      </c>
      <c r="G61" s="43"/>
      <c r="H61" s="43"/>
      <c r="I61" s="43"/>
      <c r="J61" s="43"/>
      <c r="K61" s="43"/>
      <c r="L61" s="43"/>
      <c r="M61" s="43"/>
      <c r="N61" s="43"/>
    </row>
    <row r="62" spans="1:14" s="20" customFormat="1" ht="48" customHeight="1">
      <c r="A62" s="115" t="s">
        <v>14</v>
      </c>
      <c r="B62" s="116"/>
      <c r="C62" s="93"/>
      <c r="D62" s="93"/>
      <c r="E62" s="93"/>
      <c r="F62" s="93"/>
      <c r="G62" s="43"/>
      <c r="H62" s="43"/>
      <c r="I62" s="43"/>
      <c r="J62" s="43"/>
      <c r="K62" s="43"/>
      <c r="L62" s="43"/>
      <c r="M62" s="43"/>
      <c r="N62" s="43"/>
    </row>
    <row r="63" spans="1:14" ht="151.5" customHeight="1">
      <c r="A63" s="117" t="str">
        <f>D51</f>
        <v>Здійснення заходів та реалізація проектів на виконання Державної цільової соціальної програми "Молодь України"</v>
      </c>
      <c r="B63" s="118"/>
      <c r="C63" s="81" t="str">
        <f>B51</f>
        <v>0213131</v>
      </c>
      <c r="D63" s="81">
        <f>E53</f>
        <v>11.6</v>
      </c>
      <c r="E63" s="81" t="s">
        <v>55</v>
      </c>
      <c r="F63" s="81">
        <f>D63</f>
        <v>11.6</v>
      </c>
      <c r="G63" s="11"/>
      <c r="H63" s="11"/>
      <c r="I63" s="11"/>
      <c r="J63" s="11"/>
      <c r="K63" s="11"/>
      <c r="L63" s="11"/>
      <c r="M63" s="11"/>
      <c r="N63" s="11"/>
    </row>
    <row r="64" spans="1:14" s="49" customFormat="1" ht="70.5" customHeight="1">
      <c r="A64" s="119" t="str">
        <f>D54</f>
        <v>Усього</v>
      </c>
      <c r="B64" s="120"/>
      <c r="C64" s="75"/>
      <c r="D64" s="81">
        <f>D61</f>
        <v>11.6</v>
      </c>
      <c r="E64" s="81">
        <f>E61</f>
        <v>0</v>
      </c>
      <c r="F64" s="81">
        <f>F61</f>
        <v>11.6</v>
      </c>
      <c r="G64" s="48"/>
      <c r="H64" s="48"/>
      <c r="I64" s="48"/>
      <c r="J64" s="48"/>
      <c r="K64" s="48"/>
      <c r="L64" s="48"/>
      <c r="M64" s="48"/>
      <c r="N64" s="48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12.75">
      <c r="A67" s="11"/>
    </row>
  </sheetData>
  <sheetProtection/>
  <mergeCells count="31">
    <mergeCell ref="A63:B63"/>
    <mergeCell ref="A64:B64"/>
    <mergeCell ref="A38:N38"/>
    <mergeCell ref="A40:N40"/>
    <mergeCell ref="A41:N41"/>
    <mergeCell ref="A48:A49"/>
    <mergeCell ref="B48:B49"/>
    <mergeCell ref="A59:B59"/>
    <mergeCell ref="D43:H43"/>
    <mergeCell ref="D44:H44"/>
    <mergeCell ref="D48:D49"/>
    <mergeCell ref="E48:E49"/>
    <mergeCell ref="A62:B62"/>
    <mergeCell ref="A61:B61"/>
    <mergeCell ref="A60:B60"/>
    <mergeCell ref="C23:M23"/>
    <mergeCell ref="C24:M24"/>
    <mergeCell ref="A39:M39"/>
    <mergeCell ref="C48:C49"/>
    <mergeCell ref="F48:F49"/>
    <mergeCell ref="G48:G49"/>
    <mergeCell ref="F6:M6"/>
    <mergeCell ref="A25:M25"/>
    <mergeCell ref="F12:N12"/>
    <mergeCell ref="A58:B58"/>
    <mergeCell ref="A34:L34"/>
    <mergeCell ref="A36:K36"/>
    <mergeCell ref="A37:M37"/>
    <mergeCell ref="A14:N14"/>
    <mergeCell ref="A15:N15"/>
    <mergeCell ref="A26:N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70" r:id="rId1"/>
  <rowBreaks count="3" manualBreakCount="3">
    <brk id="35" max="12" man="1"/>
    <brk id="55" max="12" man="1"/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1"/>
  <sheetViews>
    <sheetView tabSelected="1" view="pageBreakPreview" zoomScale="80" zoomScaleNormal="80" zoomScaleSheetLayoutView="80" workbookViewId="0" topLeftCell="A10">
      <selection activeCell="L13" sqref="L13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5" customFormat="1" ht="45.75" customHeight="1">
      <c r="A4" s="63" t="s">
        <v>64</v>
      </c>
      <c r="B4" s="56" t="s">
        <v>7</v>
      </c>
      <c r="C4" s="51" t="s">
        <v>37</v>
      </c>
      <c r="D4" s="51" t="s">
        <v>10</v>
      </c>
      <c r="E4" s="51" t="s">
        <v>11</v>
      </c>
      <c r="F4" s="51" t="s">
        <v>38</v>
      </c>
      <c r="G4" s="64"/>
      <c r="H4" s="64"/>
      <c r="I4" s="64"/>
      <c r="J4" s="64"/>
      <c r="K4" s="64"/>
      <c r="L4" s="64"/>
      <c r="M4" s="64"/>
      <c r="N4" s="64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40.5" customHeight="1">
      <c r="A6" s="33"/>
      <c r="B6" s="94" t="str">
        <f>'п1-9 '!C61</f>
        <v>0213130</v>
      </c>
      <c r="C6" s="33" t="str">
        <f>'п1-9 '!C23:M23</f>
        <v>Заходи державної політики у молодіжній сфері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64.5" customHeight="1">
      <c r="A7" s="47"/>
      <c r="B7" s="82" t="str">
        <f>'п1-9 '!B44</f>
        <v>0213131</v>
      </c>
      <c r="C7" s="77" t="str">
        <f>'п1-9 '!D51</f>
        <v>Здійснення заходів та реалізація проектів на виконання Державної цільової соціальної програми "Молодь України"</v>
      </c>
      <c r="D7" s="33"/>
      <c r="E7" s="33"/>
      <c r="F7" s="33"/>
      <c r="G7" s="11"/>
      <c r="H7" s="11"/>
      <c r="I7" s="11"/>
      <c r="J7" s="11"/>
      <c r="K7" s="11"/>
      <c r="L7" s="11"/>
      <c r="M7" s="11"/>
      <c r="N7" s="11"/>
    </row>
    <row r="8" spans="1:14" ht="26.25" customHeight="1">
      <c r="A8" s="47">
        <v>1</v>
      </c>
      <c r="B8" s="58"/>
      <c r="C8" s="87" t="s">
        <v>57</v>
      </c>
      <c r="D8" s="66"/>
      <c r="E8" s="44"/>
      <c r="F8" s="66"/>
      <c r="G8" s="11"/>
      <c r="H8" s="11"/>
      <c r="I8" s="11"/>
      <c r="J8" s="11"/>
      <c r="K8" s="11"/>
      <c r="L8" s="11"/>
      <c r="M8" s="11"/>
      <c r="N8" s="11"/>
    </row>
    <row r="9" spans="1:14" ht="93.75" customHeight="1">
      <c r="A9" s="47"/>
      <c r="B9" s="75"/>
      <c r="C9" s="87" t="str">
        <f>'п1-9 '!D53</f>
        <v>Створення сприятливих умов для соціального становлення та розвитку молоді</v>
      </c>
      <c r="D9" s="66"/>
      <c r="E9" s="46"/>
      <c r="F9" s="66"/>
      <c r="G9" s="11"/>
      <c r="H9" s="11"/>
      <c r="I9" s="11"/>
      <c r="J9" s="11"/>
      <c r="K9" s="11"/>
      <c r="L9" s="11"/>
      <c r="M9" s="11"/>
      <c r="N9" s="11"/>
    </row>
    <row r="10" spans="1:14" ht="22.5" customHeight="1">
      <c r="A10" s="47">
        <v>2</v>
      </c>
      <c r="B10" s="44"/>
      <c r="C10" s="88" t="s">
        <v>65</v>
      </c>
      <c r="D10" s="66"/>
      <c r="E10" s="46"/>
      <c r="F10" s="66"/>
      <c r="G10" s="11"/>
      <c r="H10" s="11"/>
      <c r="I10" s="11"/>
      <c r="J10" s="11"/>
      <c r="K10" s="11"/>
      <c r="L10" s="11"/>
      <c r="M10" s="11"/>
      <c r="N10" s="11"/>
    </row>
    <row r="11" spans="1:14" ht="89.25" customHeight="1">
      <c r="A11" s="47"/>
      <c r="B11" s="83"/>
      <c r="C11" s="46" t="s">
        <v>89</v>
      </c>
      <c r="D11" s="84" t="s">
        <v>90</v>
      </c>
      <c r="E11" s="89" t="str">
        <f>'п1-9 '!A37</f>
        <v>Рішення Саксаганської районної у місті ради віди 22 грудня 2017 року № 185 "Про районний у місті бюджет на 2018 рік"</v>
      </c>
      <c r="F11" s="91">
        <f>'п1-9 '!G53</f>
        <v>11.6</v>
      </c>
      <c r="G11" s="11"/>
      <c r="H11" s="11"/>
      <c r="I11" s="11"/>
      <c r="J11" s="11"/>
      <c r="K11" s="11"/>
      <c r="L11" s="11"/>
      <c r="M11" s="11"/>
      <c r="N11" s="11"/>
    </row>
    <row r="12" spans="1:14" ht="126.75" customHeight="1">
      <c r="A12" s="47"/>
      <c r="B12" s="83"/>
      <c r="C12" s="55" t="s">
        <v>91</v>
      </c>
      <c r="D12" s="85" t="s">
        <v>66</v>
      </c>
      <c r="E12" s="89" t="s">
        <v>108</v>
      </c>
      <c r="F12" s="86">
        <v>6</v>
      </c>
      <c r="G12" s="11"/>
      <c r="H12" s="11"/>
      <c r="I12" s="11"/>
      <c r="J12" s="11"/>
      <c r="K12" s="11"/>
      <c r="L12" s="11"/>
      <c r="M12" s="11"/>
      <c r="N12" s="11"/>
    </row>
    <row r="13" spans="1:14" ht="53.25" customHeight="1">
      <c r="A13" s="47">
        <v>3</v>
      </c>
      <c r="B13" s="83"/>
      <c r="C13" s="88" t="s">
        <v>67</v>
      </c>
      <c r="D13" s="84"/>
      <c r="E13" s="89"/>
      <c r="F13" s="84"/>
      <c r="G13" s="67"/>
      <c r="H13" s="11"/>
      <c r="I13" s="11"/>
      <c r="J13" s="11"/>
      <c r="K13" s="11"/>
      <c r="L13" s="11"/>
      <c r="M13" s="11"/>
      <c r="N13" s="11"/>
    </row>
    <row r="14" spans="1:14" ht="55.5" customHeight="1">
      <c r="A14" s="47"/>
      <c r="B14" s="83"/>
      <c r="C14" s="46" t="s">
        <v>92</v>
      </c>
      <c r="D14" s="85" t="s">
        <v>93</v>
      </c>
      <c r="E14" s="89" t="s">
        <v>94</v>
      </c>
      <c r="F14" s="84">
        <v>106</v>
      </c>
      <c r="G14" s="11"/>
      <c r="H14" s="11"/>
      <c r="I14" s="11"/>
      <c r="J14" s="11"/>
      <c r="K14" s="11"/>
      <c r="L14" s="11"/>
      <c r="M14" s="11"/>
      <c r="N14" s="11"/>
    </row>
    <row r="15" spans="1:14" ht="37.5" customHeight="1">
      <c r="A15" s="47">
        <v>4</v>
      </c>
      <c r="B15" s="83"/>
      <c r="C15" s="88" t="s">
        <v>68</v>
      </c>
      <c r="D15" s="84"/>
      <c r="E15" s="89"/>
      <c r="F15" s="84"/>
      <c r="G15" s="11"/>
      <c r="H15" s="11"/>
      <c r="I15" s="11"/>
      <c r="J15" s="11"/>
      <c r="K15" s="11"/>
      <c r="L15" s="11"/>
      <c r="M15" s="11"/>
      <c r="N15" s="11"/>
    </row>
    <row r="16" spans="1:14" ht="37.5" customHeight="1">
      <c r="A16" s="47"/>
      <c r="B16" s="83"/>
      <c r="C16" s="46" t="s">
        <v>98</v>
      </c>
      <c r="D16" s="84" t="s">
        <v>90</v>
      </c>
      <c r="E16" s="89" t="s">
        <v>96</v>
      </c>
      <c r="F16" s="92">
        <f>F11/F14</f>
        <v>0.10943396226415095</v>
      </c>
      <c r="G16" s="11"/>
      <c r="H16" s="11"/>
      <c r="I16" s="11"/>
      <c r="J16" s="11"/>
      <c r="K16" s="11"/>
      <c r="L16" s="11"/>
      <c r="M16" s="11"/>
      <c r="N16" s="11"/>
    </row>
    <row r="17" spans="1:14" ht="27.75" customHeight="1">
      <c r="A17" s="47"/>
      <c r="B17" s="83"/>
      <c r="C17" s="46" t="s">
        <v>95</v>
      </c>
      <c r="D17" s="84" t="s">
        <v>90</v>
      </c>
      <c r="E17" s="89" t="s">
        <v>96</v>
      </c>
      <c r="F17" s="92">
        <f>F11/F12</f>
        <v>1.9333333333333333</v>
      </c>
      <c r="G17" s="11"/>
      <c r="H17" s="11"/>
      <c r="I17" s="11"/>
      <c r="J17" s="11"/>
      <c r="K17" s="11"/>
      <c r="L17" s="11"/>
      <c r="M17" s="11"/>
      <c r="N17" s="11"/>
    </row>
    <row r="18" spans="1:14" ht="24" customHeight="1">
      <c r="A18" s="47">
        <v>5</v>
      </c>
      <c r="B18" s="83"/>
      <c r="C18" s="88" t="s">
        <v>12</v>
      </c>
      <c r="D18" s="84"/>
      <c r="E18" s="84" t="s">
        <v>39</v>
      </c>
      <c r="F18" s="84"/>
      <c r="G18" s="11"/>
      <c r="H18" s="11"/>
      <c r="I18" s="11"/>
      <c r="J18" s="11"/>
      <c r="K18" s="11"/>
      <c r="L18" s="11"/>
      <c r="M18" s="11"/>
      <c r="N18" s="11"/>
    </row>
    <row r="19" spans="1:14" ht="24" customHeight="1">
      <c r="A19" s="83"/>
      <c r="B19" s="83"/>
      <c r="C19" s="46" t="s">
        <v>97</v>
      </c>
      <c r="D19" s="84" t="s">
        <v>13</v>
      </c>
      <c r="E19" s="84" t="s">
        <v>39</v>
      </c>
      <c r="F19" s="84">
        <v>100</v>
      </c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3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>
      <c r="A21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9" max="5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">
      <selection activeCell="H21" sqref="H21:I21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9" t="s">
        <v>40</v>
      </c>
      <c r="M2" s="11"/>
      <c r="N2" s="11"/>
    </row>
    <row r="3" spans="1:14" ht="42.75" customHeight="1">
      <c r="A3" s="107" t="s">
        <v>2</v>
      </c>
      <c r="B3" s="107" t="s">
        <v>15</v>
      </c>
      <c r="C3" s="107" t="s">
        <v>7</v>
      </c>
      <c r="D3" s="98" t="s">
        <v>69</v>
      </c>
      <c r="E3" s="123"/>
      <c r="F3" s="99"/>
      <c r="G3" s="107" t="s">
        <v>41</v>
      </c>
      <c r="H3" s="107"/>
      <c r="I3" s="107"/>
      <c r="J3" s="122" t="s">
        <v>70</v>
      </c>
      <c r="K3" s="122"/>
      <c r="L3" s="122"/>
      <c r="M3" s="107" t="s">
        <v>5</v>
      </c>
      <c r="N3" s="11"/>
    </row>
    <row r="4" spans="1:14" ht="6.75" customHeight="1" hidden="1">
      <c r="A4" s="107"/>
      <c r="B4" s="107"/>
      <c r="C4" s="107"/>
      <c r="D4" s="124"/>
      <c r="E4" s="125"/>
      <c r="F4" s="126"/>
      <c r="G4" s="107"/>
      <c r="H4" s="107"/>
      <c r="I4" s="107"/>
      <c r="J4" s="122"/>
      <c r="K4" s="122"/>
      <c r="L4" s="122"/>
      <c r="M4" s="107"/>
      <c r="N4" s="11"/>
    </row>
    <row r="5" spans="1:14" ht="43.5" customHeight="1">
      <c r="A5" s="107"/>
      <c r="B5" s="107"/>
      <c r="C5" s="107"/>
      <c r="D5" s="47" t="s">
        <v>0</v>
      </c>
      <c r="E5" s="47" t="s">
        <v>1</v>
      </c>
      <c r="F5" s="47" t="s">
        <v>3</v>
      </c>
      <c r="G5" s="47" t="s">
        <v>0</v>
      </c>
      <c r="H5" s="47" t="s">
        <v>1</v>
      </c>
      <c r="I5" s="47" t="s">
        <v>3</v>
      </c>
      <c r="J5" s="47" t="s">
        <v>0</v>
      </c>
      <c r="K5" s="47" t="s">
        <v>1</v>
      </c>
      <c r="L5" s="47" t="s">
        <v>3</v>
      </c>
      <c r="M5" s="107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6" t="s">
        <v>14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11"/>
    </row>
    <row r="8" spans="1:14" ht="23.25" customHeight="1">
      <c r="A8" s="33"/>
      <c r="B8" s="66" t="s">
        <v>42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11"/>
    </row>
    <row r="9" spans="1:14" ht="24.75" customHeight="1">
      <c r="A9" s="33"/>
      <c r="B9" s="68" t="s">
        <v>6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11"/>
    </row>
    <row r="10" spans="1:14" ht="33.75" customHeight="1">
      <c r="A10" s="33"/>
      <c r="B10" s="68" t="s">
        <v>16</v>
      </c>
      <c r="C10" s="33" t="s">
        <v>55</v>
      </c>
      <c r="D10" s="33" t="s">
        <v>39</v>
      </c>
      <c r="E10" s="33" t="s">
        <v>55</v>
      </c>
      <c r="F10" s="33" t="s">
        <v>55</v>
      </c>
      <c r="G10" s="33" t="s">
        <v>39</v>
      </c>
      <c r="H10" s="33" t="s">
        <v>55</v>
      </c>
      <c r="I10" s="33" t="s">
        <v>55</v>
      </c>
      <c r="J10" s="33" t="s">
        <v>39</v>
      </c>
      <c r="K10" s="33" t="s">
        <v>55</v>
      </c>
      <c r="L10" s="33" t="s">
        <v>55</v>
      </c>
      <c r="M10" s="33" t="s">
        <v>55</v>
      </c>
      <c r="N10" s="11"/>
    </row>
    <row r="11" spans="1:14" ht="18.75">
      <c r="A11" s="33"/>
      <c r="B11" s="66" t="s">
        <v>32</v>
      </c>
      <c r="C11" s="33" t="s">
        <v>55</v>
      </c>
      <c r="D11" s="33" t="s">
        <v>55</v>
      </c>
      <c r="E11" s="33" t="s">
        <v>55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11"/>
    </row>
    <row r="12" spans="1:14" ht="20.25" customHeight="1">
      <c r="A12" s="33"/>
      <c r="B12" s="66" t="s">
        <v>43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11"/>
    </row>
    <row r="13" spans="1:14" ht="18.75">
      <c r="A13" s="33"/>
      <c r="B13" s="66" t="s">
        <v>32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11"/>
    </row>
    <row r="14" spans="1:14" ht="26.25" customHeight="1">
      <c r="A14" s="33"/>
      <c r="B14" s="66" t="s">
        <v>33</v>
      </c>
      <c r="C14" s="33" t="s">
        <v>55</v>
      </c>
      <c r="D14" s="33" t="s">
        <v>55</v>
      </c>
      <c r="E14" s="33" t="s">
        <v>55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11"/>
    </row>
    <row r="15" spans="1:14" ht="18">
      <c r="A15" s="60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5" t="s">
        <v>61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>
      <c r="A17" s="45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>
      <c r="A18" s="45" t="s">
        <v>63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86.25" customHeight="1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99</v>
      </c>
      <c r="B20" s="11"/>
      <c r="C20" s="11"/>
      <c r="D20" s="11"/>
      <c r="E20" s="9"/>
      <c r="F20" s="69"/>
      <c r="G20" s="11"/>
      <c r="H20" s="70" t="s">
        <v>100</v>
      </c>
      <c r="I20" s="9"/>
      <c r="J20" s="11"/>
      <c r="K20" s="11"/>
      <c r="L20" s="11"/>
      <c r="M20" s="11"/>
      <c r="N20" s="11"/>
    </row>
    <row r="21" spans="1:14" ht="14.25" customHeight="1">
      <c r="A21" s="73"/>
      <c r="B21" s="74"/>
      <c r="D21" s="11"/>
      <c r="E21" s="127" t="s">
        <v>73</v>
      </c>
      <c r="F21" s="127"/>
      <c r="H21" s="128" t="s">
        <v>74</v>
      </c>
      <c r="I21" s="128"/>
      <c r="J21" s="11"/>
      <c r="K21" s="11"/>
      <c r="L21" s="11"/>
      <c r="M21" s="11"/>
      <c r="N21" s="11"/>
    </row>
    <row r="22" spans="1:14" ht="14.25" customHeight="1">
      <c r="A22" s="2"/>
      <c r="D22" s="11"/>
      <c r="E22" s="71"/>
      <c r="F22" s="71"/>
      <c r="H22" s="72"/>
      <c r="I22" s="72"/>
      <c r="J22" s="11"/>
      <c r="K22" s="11"/>
      <c r="L22" s="11"/>
      <c r="M22" s="11"/>
      <c r="N22" s="11"/>
    </row>
    <row r="23" spans="1:14" ht="14.25" customHeight="1">
      <c r="A23" s="2"/>
      <c r="D23" s="11"/>
      <c r="E23" s="71"/>
      <c r="F23" s="71"/>
      <c r="H23" s="72"/>
      <c r="I23" s="72"/>
      <c r="J23" s="11"/>
      <c r="K23" s="11"/>
      <c r="L23" s="11"/>
      <c r="M23" s="11"/>
      <c r="N23" s="11"/>
    </row>
    <row r="24" spans="1:14" ht="18.75" hidden="1">
      <c r="A24" s="52" t="s">
        <v>75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76</v>
      </c>
      <c r="D25" s="11"/>
      <c r="E25" s="9"/>
      <c r="F25" s="69"/>
      <c r="G25" s="11"/>
      <c r="H25" s="70" t="s">
        <v>77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7" t="s">
        <v>73</v>
      </c>
      <c r="F26" s="127"/>
      <c r="H26" s="128" t="s">
        <v>74</v>
      </c>
      <c r="I26" s="128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1"/>
      <c r="F27" s="71"/>
      <c r="H27" s="72"/>
      <c r="I27" s="72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1"/>
      <c r="F28" s="71"/>
      <c r="H28" s="72"/>
      <c r="I28" s="72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78</v>
      </c>
      <c r="B30" s="11"/>
      <c r="C30" s="11"/>
      <c r="D30" s="11"/>
      <c r="E30" s="9"/>
      <c r="F30" s="69"/>
      <c r="G30" s="11"/>
      <c r="H30" s="70" t="s">
        <v>79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7" t="s">
        <v>73</v>
      </c>
      <c r="F31" s="127"/>
      <c r="H31" s="128" t="s">
        <v>74</v>
      </c>
      <c r="I31" s="128"/>
      <c r="J31" s="11"/>
      <c r="K31" s="11"/>
      <c r="L31" s="11"/>
      <c r="M31" s="11"/>
      <c r="N31" s="11"/>
    </row>
    <row r="32" spans="1:14" ht="12.75">
      <c r="A32" s="62"/>
      <c r="B32" s="11"/>
      <c r="C32" s="11"/>
      <c r="D32" s="11"/>
      <c r="E32" s="71"/>
      <c r="F32" s="71"/>
      <c r="H32" s="72"/>
      <c r="I32" s="72"/>
      <c r="J32" s="11"/>
      <c r="K32" s="11"/>
      <c r="L32" s="11"/>
      <c r="M32" s="11"/>
      <c r="N32" s="11"/>
    </row>
    <row r="33" ht="12.75">
      <c r="A33" s="43"/>
    </row>
  </sheetData>
  <sheetProtection/>
  <mergeCells count="13">
    <mergeCell ref="A3:A5"/>
    <mergeCell ref="B3:B5"/>
    <mergeCell ref="C3:C5"/>
    <mergeCell ref="G3:I4"/>
    <mergeCell ref="E31:F31"/>
    <mergeCell ref="H31:I3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2018-02-07T16:51:42Z</cp:lastPrinted>
  <dcterms:created xsi:type="dcterms:W3CDTF">2016-05-24T06:09:08Z</dcterms:created>
  <dcterms:modified xsi:type="dcterms:W3CDTF">2019-01-09T10:02:03Z</dcterms:modified>
  <cp:category/>
  <cp:version/>
  <cp:contentType/>
  <cp:contentStatus/>
</cp:coreProperties>
</file>