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52" tabRatio="500" activeTab="0"/>
  </bookViews>
  <sheets>
    <sheet name="0813104" sheetId="1" r:id="rId1"/>
  </sheets>
  <definedNames>
    <definedName name="_xlnm.Print_Area" localSheetId="0">'0813104'!$A$1:$BL$89</definedName>
  </definedNames>
  <calcPr fullCalcOnLoad="1"/>
</workbook>
</file>

<file path=xl/sharedStrings.xml><?xml version="1.0" encoding="utf-8"?>
<sst xmlns="http://schemas.openxmlformats.org/spreadsheetml/2006/main" count="150" uniqueCount="111">
  <si>
    <t>ЗАТВЕРДЖЕНО
Наказ Міністерства фінансів України
26 cерпня 2014  № 836</t>
  </si>
  <si>
    <t>ЗАТВЕРДЖЕНО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</si>
  <si>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</si>
  <si>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</si>
  <si>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 рік</t>
  </si>
  <si>
    <t>1.</t>
  </si>
  <si>
    <t>0800000</t>
  </si>
  <si>
    <t>(найменування головного розпорядника)</t>
  </si>
  <si>
    <t>2.</t>
  </si>
  <si>
    <t>0810000</t>
  </si>
  <si>
    <t>(найменування відповідального виконавця)</t>
  </si>
  <si>
    <t>3.</t>
  </si>
  <si>
    <t>(КФКВК)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</si>
  <si>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</si>
  <si>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</si>
  <si>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</si>
  <si>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</si>
  <si>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</si>
  <si>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місцевої/ регіональної програми</t>
  </si>
  <si>
    <t>Показник</t>
  </si>
  <si>
    <t>Одиниця виміру</t>
  </si>
  <si>
    <t>Джерело інформації</t>
  </si>
  <si>
    <t>осіб</t>
  </si>
  <si>
    <t>(підпис)</t>
  </si>
  <si>
    <t>ПОГОДЖЕНО:</t>
  </si>
  <si>
    <t xml:space="preserve"> гривень.</t>
  </si>
  <si>
    <t>№ з/п</t>
  </si>
  <si>
    <t>ефективності</t>
  </si>
  <si>
    <t>продукту</t>
  </si>
  <si>
    <t xml:space="preserve"> (найменування бюджетної програми)</t>
  </si>
  <si>
    <t>-</t>
  </si>
  <si>
    <t>2.1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</si>
  <si>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</si>
  <si>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</si>
  <si>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(код)</t>
  </si>
  <si>
    <t>8. Завдання бюджетної програми</t>
  </si>
  <si>
    <t>4. Обсяг бюджетних призначень/бюджетних асигнувань</t>
  </si>
  <si>
    <t>гривень,у тому числі загального фонду</t>
  </si>
  <si>
    <t>гривень та спеціального фонду</t>
  </si>
  <si>
    <t>гривень</t>
  </si>
  <si>
    <t>(ініціали/ініціал, прізвище)</t>
  </si>
  <si>
    <t>Дата погодження</t>
  </si>
  <si>
    <t>М.П.</t>
  </si>
  <si>
    <t>( у редакції наказу Міністерства фінансів україни від 29 грудня 2018 року №1209)</t>
  </si>
  <si>
    <t>затрат</t>
  </si>
  <si>
    <t>3.1</t>
  </si>
  <si>
    <t>якості</t>
  </si>
  <si>
    <t>2.2</t>
  </si>
  <si>
    <t>2.3</t>
  </si>
  <si>
    <t>0813104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</si>
  <si>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</si>
  <si>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</si>
  <si>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1.1</t>
  </si>
  <si>
    <t>1.2</t>
  </si>
  <si>
    <t>1.3</t>
  </si>
  <si>
    <t>1.4</t>
  </si>
  <si>
    <t>2.4</t>
  </si>
  <si>
    <t>2.5</t>
  </si>
  <si>
    <t>2.6</t>
  </si>
  <si>
    <t>3.2</t>
  </si>
  <si>
    <t>3.3</t>
  </si>
  <si>
    <t>3.4</t>
  </si>
  <si>
    <t>4.1</t>
  </si>
  <si>
    <t>відсоток осіб, охоплених соціальним обслуговуванням, до загальної кількість осіб, які потребують соціальних послуг</t>
  </si>
  <si>
    <t>%</t>
  </si>
  <si>
    <t>середні витрати на соціальне обслуговування (надання соціальних послуг) однієї жінки територіальним центром, за винятком стаціонарних відділень</t>
  </si>
  <si>
    <t>середні витрати на соціальне обслуговування (надання соціальних послуг) одного чоловіка територіальним центром, за винятком стаціонарних відділень</t>
  </si>
  <si>
    <t>середні витрати на соціальне обслуговування (надання соціальних послуг) однієї особи територіальним центром, за винятком стаціонарних відділень</t>
  </si>
  <si>
    <t>кількість обслуговуваних осіб на одну штатну одиницю професіонала, фахівця та робітника, які надають соціальні послуги</t>
  </si>
  <si>
    <t>грн./рік</t>
  </si>
  <si>
    <t>кількість установ</t>
  </si>
  <si>
    <t>професіоналів, фахівців та робітників, які надають соціальні послуги</t>
  </si>
  <si>
    <t>од.</t>
  </si>
  <si>
    <t>кількість осіб, забезпечених соціальним обслуговуванням (наданням соціальних послуг)</t>
  </si>
  <si>
    <t xml:space="preserve">середньорічна кількість осіб, які потребують соціального обслуговування (надання соціальних послуг), з них: </t>
  </si>
  <si>
    <t>чоловіків</t>
  </si>
  <si>
    <t>жінок</t>
  </si>
  <si>
    <t>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</si>
  <si>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 </t>
  </si>
  <si>
    <t>5. Підстави для виконання бюджетної програми:</t>
  </si>
  <si>
    <t>Разом</t>
  </si>
  <si>
    <t>Утримання КУ «Територіальний центр соціального обслуговування (надання соціальних послуг) у Саксаганському районі» Криворізької міської ради</t>
  </si>
  <si>
    <t>10. Перелік місцевих / регіональних цільових програм, що виконуються у складі бюджетної програми:</t>
  </si>
  <si>
    <t>Програма соціально-економічного та культурного розвитку Саксаганського району на 2017-2019 роки</t>
  </si>
  <si>
    <t>Звітність установ</t>
  </si>
  <si>
    <t xml:space="preserve">кількість відділень, у тому числі </t>
  </si>
  <si>
    <t>Кількість стаціонарних відділень постійного та тимчасового проживання</t>
  </si>
  <si>
    <t>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</t>
  </si>
  <si>
    <t>6</t>
  </si>
  <si>
    <t>0</t>
  </si>
  <si>
    <t>Кількість штатних одиниць персоналу, у тому числі</t>
  </si>
  <si>
    <t>Наказ від 12.07.2016  № 753 «Про затвердження Типового штатного нормативу чисельності працівників територіального центру соціального обслуговування (надання соціальних послуг), 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</t>
  </si>
  <si>
    <t>259</t>
  </si>
  <si>
    <t>216</t>
  </si>
  <si>
    <t>кількість осіб, які потребують соціального обслуговування (надання соціальних послуг), у тому числі</t>
  </si>
  <si>
    <t>осіб з V групою рухової активності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</si>
  <si>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</si>
  <si>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 .Соціальна послуга може надаватись постійно (ІІІ, ІV групи рухової активності-2 рази на тиждень), періодично (2 рази на тиждень), V група рухової активності-5 разів на тиждень), періодично (2 рази на місяць), тимчасово (визначений у договорі період)</t>
  </si>
  <si>
    <t>Розрахункові дані (сума заг. фонду без урахування субвенції з міського бюджету)/(чисел.осіб,які потребують соц.обслуговування(надання соц.послуг), у тому числі осіб з 5 групою рухової активності)</t>
  </si>
  <si>
    <t>Розрахунково: чисельність осіб, забезпечених соціальним обслуговуванням/ чисельність осіб, які потребують соціального обслуговування - 5140чол/ 5140чол.* 100</t>
  </si>
  <si>
    <t xml:space="preserve">Начальник управління праці та соціального захисту населення виконкому Саксаганської районної у місті ради </t>
  </si>
  <si>
    <t>Начальник фінансового відділу виконкому Саксаганської районної у місті ради</t>
  </si>
  <si>
    <t>С. Гугуєва</t>
  </si>
  <si>
    <t>Л. Шматкова</t>
  </si>
  <si>
    <t>Наказ /розпорядчий документ</t>
  </si>
  <si>
    <t>19.03.2019 № 31</t>
  </si>
  <si>
    <t xml:space="preserve">Конституція України; Бюджетний кодекс України; Закон України "Про державний бюджет України на 2019 рік", Постанова КМУ від 30.08.2002 за № 1298 «Про оплату праці працівників на основі Єдиної тарифної сітки розрядів коефіцієнтів з оплати праці працівників установ, закладів та організацій окремих галузей бюджетної сфери»; Наказ Міністерства соціальної політики України від 14 травня 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забезпечення», зареєстрований у Міністерстві юстиції України              07 червня 2018 року за № 685/32137;  Наказ 05.10.2005  № 308/519 «Про впорядкування умов оплати праці працівників закладів охорони здоров'я та установ соціального захисту населення», Наказ Міністерства фінансів України від 26. 08. 2014 № 836 «Про деякі питання запровадження програмно-цільового методу складання та виконання місцевих бюджетів»; Наказ Міністерства соціальної політики України від 09.08.2016 №855 «Про затвердження Типового положення про центр соціальної реабілітації дітей-інвалідів; Постанова КМУ № 1417 від 29.12.2009 р. «Деякі питання діяльності територіальних центрів соціального обслуговування (надання соціальних послуг)» зі змінами; рішення № 282 від 26.12.2018 «Про внесення змін до рішення районної у місті ради від 23 грудня 2016 року № 106 «Про затвердження Програми соціально-економічного та культурного розвитку Саксаганського району на 2017-2019 роки зі змінами»; рішення районної у місті ради від 26 грудня 2018 року № 263 «Про районний у місті бюджет на 2019 рік» зі змінами, розпорядження голови районної у місті ради від 06.03.2019 №68-р
</t>
  </si>
  <si>
    <t>Формування ефективної системи соціального захисту населення, забезпечення соціальними послугами</t>
  </si>
  <si>
    <t>7. Мета бюджетної програми: Надання соціальних послуг, зокрема стаціонарного догляду, догляду вдома, денного догляду громадянам похилого віку, особам з інвалідністю, дітям з інвалідністю в установах соціального обслуговування системи органів праці та соціального захисту населення.</t>
  </si>
  <si>
    <t>9. Напрями використання бюджетних коштів:</t>
  </si>
  <si>
    <t>11. Результативні показники бюджетної програми: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</si>
</sst>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0.00"/>
    <numFmt numFmtId="183" formatCode="0.0"/>
    <numFmt numFmtId="184" formatCode="0.00000"/>
    <numFmt numFmtId="185" formatCode="#0"/>
    <numFmt numFmtId="186" formatCode="#,##0.0"/>
    <numFmt numFmtId="187" formatCode="#,##0.00;\-#,##0.00;#,&quot;-&quot;"/>
    <numFmt numFmtId="188" formatCode="#,##0.00_ ;\-#,##0.00\ "/>
    <numFmt numFmtId="189" formatCode="#,##0.0;\-#,##0.0;#,&quot;-&quot;"/>
    <numFmt numFmtId="190" formatCode="#0.000"/>
    <numFmt numFmtId="191" formatCode="#0.0000"/>
    <numFmt numFmtId="192" formatCode="#0.0"/>
    <numFmt numFmtId="193" formatCode="#,##0_ ;\-#,##0\ "/>
  </numFmts>
  <fonts count="25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4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4" fontId="19" fillId="0" borderId="10" xfId="0" applyNumberFormat="1" applyFont="1" applyFill="1" applyBorder="1" applyAlignment="1">
      <alignment horizontal="center" vertical="center"/>
    </xf>
    <xf numFmtId="193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49" fontId="19" fillId="0" borderId="18" xfId="0" applyNumberFormat="1" applyFont="1" applyFill="1" applyBorder="1" applyAlignment="1">
      <alignment horizontal="center" vertical="top" wrapText="1"/>
    </xf>
    <xf numFmtId="187" fontId="19" fillId="0" borderId="10" xfId="0" applyNumberFormat="1" applyFont="1" applyFill="1" applyBorder="1" applyAlignment="1">
      <alignment horizontal="center" vertical="center" wrapText="1"/>
    </xf>
    <xf numFmtId="187" fontId="19" fillId="0" borderId="16" xfId="0" applyNumberFormat="1" applyFont="1" applyFill="1" applyBorder="1" applyAlignment="1">
      <alignment horizontal="center"/>
    </xf>
    <xf numFmtId="187" fontId="19" fillId="0" borderId="17" xfId="0" applyNumberFormat="1" applyFont="1" applyFill="1" applyBorder="1" applyAlignment="1">
      <alignment horizontal="center"/>
    </xf>
    <xf numFmtId="187" fontId="19" fillId="0" borderId="18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187" fontId="19" fillId="0" borderId="16" xfId="0" applyNumberFormat="1" applyFont="1" applyFill="1" applyBorder="1" applyAlignment="1">
      <alignment horizontal="center" vertical="center"/>
    </xf>
    <xf numFmtId="187" fontId="19" fillId="0" borderId="17" xfId="0" applyNumberFormat="1" applyFont="1" applyFill="1" applyBorder="1" applyAlignment="1">
      <alignment horizontal="center" vertical="center"/>
    </xf>
    <xf numFmtId="187" fontId="19" fillId="0" borderId="18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left" vertical="top" wrapText="1"/>
    </xf>
    <xf numFmtId="49" fontId="19" fillId="0" borderId="28" xfId="0" applyNumberFormat="1" applyFont="1" applyFill="1" applyBorder="1" applyAlignment="1">
      <alignment horizontal="left" vertical="top" wrapText="1"/>
    </xf>
    <xf numFmtId="187" fontId="19" fillId="0" borderId="15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182" fontId="19" fillId="0" borderId="10" xfId="0" applyNumberFormat="1" applyFont="1" applyFill="1" applyBorder="1" applyAlignment="1">
      <alignment horizontal="center" vertical="center" wrapText="1"/>
    </xf>
    <xf numFmtId="16" fontId="19" fillId="0" borderId="10" xfId="0" applyNumberFormat="1" applyFont="1" applyFill="1" applyBorder="1" applyAlignment="1" quotePrefix="1">
      <alignment horizontal="center" vertical="center" wrapText="1"/>
    </xf>
    <xf numFmtId="49" fontId="23" fillId="0" borderId="16" xfId="0" applyNumberFormat="1" applyFont="1" applyFill="1" applyBorder="1" applyAlignment="1">
      <alignment horizontal="left" vertical="top" wrapText="1"/>
    </xf>
    <xf numFmtId="49" fontId="23" fillId="0" borderId="17" xfId="0" applyNumberFormat="1" applyFont="1" applyFill="1" applyBorder="1" applyAlignment="1">
      <alignment horizontal="left" vertical="top" wrapText="1"/>
    </xf>
    <xf numFmtId="49" fontId="23" fillId="0" borderId="18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horizontal="center" vertical="center" wrapText="1"/>
    </xf>
    <xf numFmtId="187" fontId="19" fillId="0" borderId="30" xfId="0" applyNumberFormat="1" applyFont="1" applyFill="1" applyBorder="1" applyAlignment="1">
      <alignment horizontal="center" vertical="center" wrapText="1"/>
    </xf>
    <xf numFmtId="187" fontId="19" fillId="0" borderId="31" xfId="0" applyNumberFormat="1" applyFont="1" applyFill="1" applyBorder="1" applyAlignment="1">
      <alignment horizontal="center" vertical="center" wrapText="1"/>
    </xf>
    <xf numFmtId="187" fontId="19" fillId="0" borderId="3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187" fontId="19" fillId="0" borderId="33" xfId="0" applyNumberFormat="1" applyFont="1" applyFill="1" applyBorder="1" applyAlignment="1">
      <alignment horizontal="center" vertical="center" wrapText="1"/>
    </xf>
    <xf numFmtId="187" fontId="19" fillId="0" borderId="27" xfId="0" applyNumberFormat="1" applyFont="1" applyFill="1" applyBorder="1" applyAlignment="1">
      <alignment horizontal="center" vertical="center" wrapText="1"/>
    </xf>
    <xf numFmtId="187" fontId="19" fillId="0" borderId="34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top" wrapText="1"/>
    </xf>
    <xf numFmtId="49" fontId="24" fillId="0" borderId="12" xfId="0" applyNumberFormat="1" applyFont="1" applyFill="1" applyBorder="1" applyAlignment="1">
      <alignment horizontal="center" vertical="top" wrapText="1"/>
    </xf>
    <xf numFmtId="49" fontId="24" fillId="0" borderId="20" xfId="0" applyNumberFormat="1" applyFont="1" applyFill="1" applyBorder="1" applyAlignment="1">
      <alignment horizontal="center" vertical="top" wrapText="1"/>
    </xf>
    <xf numFmtId="49" fontId="24" fillId="0" borderId="21" xfId="0" applyNumberFormat="1" applyFont="1" applyFill="1" applyBorder="1" applyAlignment="1">
      <alignment horizontal="center" vertical="top" wrapText="1"/>
    </xf>
    <xf numFmtId="49" fontId="24" fillId="0" borderId="11" xfId="0" applyNumberFormat="1" applyFont="1" applyFill="1" applyBorder="1" applyAlignment="1">
      <alignment horizontal="center" vertical="top" wrapText="1"/>
    </xf>
    <xf numFmtId="49" fontId="24" fillId="0" borderId="22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87" fontId="19" fillId="0" borderId="35" xfId="0" applyNumberFormat="1" applyFont="1" applyFill="1" applyBorder="1" applyAlignment="1">
      <alignment horizontal="center" vertical="center" wrapText="1"/>
    </xf>
    <xf numFmtId="187" fontId="19" fillId="0" borderId="36" xfId="0" applyNumberFormat="1" applyFont="1" applyFill="1" applyBorder="1" applyAlignment="1">
      <alignment horizontal="center" vertical="center" wrapText="1"/>
    </xf>
    <xf numFmtId="187" fontId="19" fillId="0" borderId="37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top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38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49" fontId="24" fillId="0" borderId="39" xfId="0" applyNumberFormat="1" applyFont="1" applyFill="1" applyBorder="1" applyAlignment="1">
      <alignment horizontal="center" vertical="top" wrapText="1"/>
    </xf>
    <xf numFmtId="185" fontId="19" fillId="0" borderId="10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/>
    </xf>
    <xf numFmtId="49" fontId="24" fillId="0" borderId="38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39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 vertical="center"/>
    </xf>
    <xf numFmtId="4" fontId="19" fillId="0" borderId="18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49" fontId="23" fillId="0" borderId="16" xfId="0" applyNumberFormat="1" applyFont="1" applyFill="1" applyBorder="1" applyAlignment="1">
      <alignment horizontal="left" vertical="center" wrapText="1"/>
    </xf>
    <xf numFmtId="49" fontId="23" fillId="0" borderId="17" xfId="0" applyNumberFormat="1" applyFont="1" applyFill="1" applyBorder="1" applyAlignment="1">
      <alignment horizontal="left" vertical="center" wrapText="1"/>
    </xf>
    <xf numFmtId="49" fontId="23" fillId="0" borderId="18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93" fontId="19" fillId="0" borderId="10" xfId="0" applyNumberFormat="1" applyFont="1" applyFill="1" applyBorder="1" applyAlignment="1">
      <alignment horizontal="center" vertical="center" wrapText="1"/>
    </xf>
    <xf numFmtId="193" fontId="19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9"/>
  <sheetViews>
    <sheetView tabSelected="1" view="pageBreakPreview" zoomScale="75" zoomScaleNormal="50" zoomScaleSheetLayoutView="75" zoomScalePageLayoutView="0" workbookViewId="0" topLeftCell="A6">
      <selection activeCell="Q15" sqref="Q15"/>
    </sheetView>
  </sheetViews>
  <sheetFormatPr defaultColWidth="9.125" defaultRowHeight="12.75"/>
  <cols>
    <col min="1" max="5" width="2.875" style="9" customWidth="1"/>
    <col min="6" max="6" width="11.50390625" style="9" customWidth="1"/>
    <col min="7" max="14" width="2.875" style="9" customWidth="1"/>
    <col min="15" max="15" width="3.375" style="9" customWidth="1"/>
    <col min="16" max="19" width="2.875" style="9" customWidth="1"/>
    <col min="20" max="20" width="11.625" style="9" customWidth="1"/>
    <col min="21" max="23" width="2.875" style="9" customWidth="1"/>
    <col min="24" max="24" width="10.875" style="9" customWidth="1"/>
    <col min="25" max="25" width="7.375" style="9" customWidth="1"/>
    <col min="26" max="27" width="2.875" style="9" customWidth="1"/>
    <col min="28" max="28" width="4.625" style="9" customWidth="1"/>
    <col min="29" max="29" width="2.875" style="9" customWidth="1"/>
    <col min="30" max="30" width="3.875" style="9" customWidth="1"/>
    <col min="31" max="31" width="3.375" style="9" customWidth="1"/>
    <col min="32" max="38" width="2.875" style="9" customWidth="1"/>
    <col min="39" max="39" width="5.625" style="9" customWidth="1"/>
    <col min="40" max="40" width="13.50390625" style="9" customWidth="1"/>
    <col min="41" max="42" width="2.875" style="9" customWidth="1"/>
    <col min="43" max="43" width="11.00390625" style="9" customWidth="1"/>
    <col min="44" max="53" width="2.875" style="9" customWidth="1"/>
    <col min="54" max="54" width="1.4921875" style="9" customWidth="1"/>
    <col min="55" max="55" width="0" style="9" hidden="1" customWidth="1"/>
    <col min="56" max="57" width="2.875" style="9" customWidth="1"/>
    <col min="58" max="58" width="0.6171875" style="9" customWidth="1"/>
    <col min="59" max="59" width="0" style="9" hidden="1" customWidth="1"/>
    <col min="60" max="62" width="2.875" style="9" customWidth="1"/>
    <col min="63" max="63" width="9.375" style="9" customWidth="1"/>
    <col min="64" max="64" width="29.00390625" style="9" customWidth="1"/>
    <col min="65" max="16384" width="9.125" style="9" customWidth="1"/>
  </cols>
  <sheetData>
    <row r="1" spans="54:64" ht="42.75" customHeight="1">
      <c r="BB1" s="31" t="s">
        <v>0</v>
      </c>
      <c r="BC1" s="31"/>
      <c r="BD1" s="31"/>
      <c r="BE1" s="31"/>
      <c r="BF1" s="31"/>
      <c r="BG1" s="31"/>
      <c r="BH1" s="31"/>
      <c r="BI1" s="31"/>
      <c r="BJ1" s="31"/>
      <c r="BK1" s="31"/>
      <c r="BL1" s="31"/>
    </row>
    <row r="2" spans="54:64" ht="30" customHeight="1">
      <c r="BB2" s="31" t="s">
        <v>43</v>
      </c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54:64" ht="18"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</row>
    <row r="4" spans="54:64" ht="18.75" customHeight="1"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41:64" ht="15" customHeight="1">
      <c r="AO5" s="33" t="s">
        <v>1</v>
      </c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</row>
    <row r="6" spans="41:64" ht="18">
      <c r="AO6" s="33" t="s">
        <v>104</v>
      </c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</row>
    <row r="7" spans="41:64" ht="39" customHeight="1">
      <c r="AO7" s="26" t="s">
        <v>77</v>
      </c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</row>
    <row r="8" spans="41:64" ht="18">
      <c r="AO8" s="27" t="s">
        <v>2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41:62" ht="20.25" customHeight="1">
      <c r="AO9" s="11"/>
      <c r="AP9" s="28" t="s">
        <v>105</v>
      </c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</row>
    <row r="10" spans="1:64" ht="15.75" customHeight="1">
      <c r="A10" s="29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75" customHeight="1">
      <c r="A11" s="29" t="s">
        <v>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</row>
    <row r="12" spans="1:64" ht="21.75" customHeight="1">
      <c r="A12" s="30" t="s">
        <v>5</v>
      </c>
      <c r="B12" s="30"/>
      <c r="C12" s="34" t="s">
        <v>6</v>
      </c>
      <c r="D12" s="34"/>
      <c r="E12" s="34"/>
      <c r="F12" s="34"/>
      <c r="G12" s="34"/>
      <c r="H12" s="34"/>
      <c r="I12" s="34"/>
      <c r="J12" s="34"/>
      <c r="K12" s="34"/>
      <c r="M12" s="4"/>
      <c r="N12" s="4"/>
      <c r="O12" s="4"/>
      <c r="P12" s="4"/>
      <c r="Q12" s="4"/>
      <c r="R12" s="4"/>
      <c r="S12" s="4"/>
      <c r="T12" s="4"/>
      <c r="U12" s="4"/>
      <c r="V12" s="35" t="s">
        <v>78</v>
      </c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18.75" customHeight="1">
      <c r="A13" s="36" t="s">
        <v>34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M13" s="8"/>
      <c r="N13" s="8"/>
      <c r="O13" s="8"/>
      <c r="P13" s="8"/>
      <c r="Q13" s="8"/>
      <c r="R13" s="8"/>
      <c r="S13" s="8"/>
      <c r="T13" s="8"/>
      <c r="U13" s="8"/>
      <c r="V13" s="37" t="s">
        <v>7</v>
      </c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ht="15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21" customHeight="1">
      <c r="A15" s="30" t="s">
        <v>8</v>
      </c>
      <c r="B15" s="30"/>
      <c r="C15" s="34" t="s">
        <v>9</v>
      </c>
      <c r="D15" s="34"/>
      <c r="E15" s="34"/>
      <c r="F15" s="34"/>
      <c r="G15" s="34"/>
      <c r="H15" s="34"/>
      <c r="I15" s="34"/>
      <c r="J15" s="34"/>
      <c r="K15" s="34"/>
      <c r="M15" s="4"/>
      <c r="N15" s="4"/>
      <c r="O15" s="4"/>
      <c r="P15" s="4"/>
      <c r="Q15" s="4"/>
      <c r="R15" s="4"/>
      <c r="S15" s="4"/>
      <c r="T15" s="4"/>
      <c r="U15" s="4"/>
      <c r="V15" s="35" t="s">
        <v>78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4" ht="15.75" customHeight="1">
      <c r="A16" s="36" t="s">
        <v>34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8"/>
      <c r="M16" s="8"/>
      <c r="N16" s="8"/>
      <c r="O16" s="8"/>
      <c r="P16" s="8"/>
      <c r="Q16" s="8"/>
      <c r="R16" s="8"/>
      <c r="S16" s="8"/>
      <c r="T16" s="8"/>
      <c r="U16" s="8"/>
      <c r="V16" s="36" t="s">
        <v>10</v>
      </c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ht="1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18">
      <c r="A18" s="30" t="s">
        <v>11</v>
      </c>
      <c r="B18" s="30"/>
      <c r="C18" s="39" t="s">
        <v>49</v>
      </c>
      <c r="D18" s="39"/>
      <c r="E18" s="39"/>
      <c r="F18" s="39"/>
      <c r="G18" s="39"/>
      <c r="H18" s="39"/>
      <c r="I18" s="39"/>
      <c r="J18" s="39"/>
      <c r="K18" s="39"/>
      <c r="L18" s="20"/>
      <c r="M18" s="40">
        <v>1020</v>
      </c>
      <c r="N18" s="40"/>
      <c r="O18" s="40"/>
      <c r="P18" s="40"/>
      <c r="Q18" s="40"/>
      <c r="R18" s="40"/>
      <c r="S18" s="40"/>
      <c r="T18" s="40"/>
      <c r="U18" s="4"/>
      <c r="V18" s="41" t="s">
        <v>50</v>
      </c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64" ht="18">
      <c r="A19" s="36" t="s">
        <v>34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 t="s">
        <v>12</v>
      </c>
      <c r="M19" s="36"/>
      <c r="N19" s="36"/>
      <c r="O19" s="36"/>
      <c r="P19" s="36"/>
      <c r="Q19" s="36"/>
      <c r="R19" s="36"/>
      <c r="S19" s="36"/>
      <c r="T19" s="36"/>
      <c r="U19" s="8"/>
      <c r="V19" s="42" t="s">
        <v>29</v>
      </c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64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  <c r="V20" s="8"/>
      <c r="W20" s="8"/>
      <c r="X20" s="8"/>
      <c r="Y20" s="8"/>
      <c r="Z20" s="8"/>
      <c r="AA20" s="8"/>
      <c r="AB20" s="8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64" ht="21.75" customHeight="1">
      <c r="A21" s="43" t="s">
        <v>36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>
        <f>AN21+BI21</f>
        <v>18723816</v>
      </c>
      <c r="V21" s="44"/>
      <c r="W21" s="44"/>
      <c r="X21" s="44"/>
      <c r="Y21" s="30" t="s">
        <v>37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44">
        <v>18119816</v>
      </c>
      <c r="AO21" s="44"/>
      <c r="AP21" s="44"/>
      <c r="AQ21" s="44"/>
      <c r="AR21" s="36" t="s">
        <v>38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8">
        <v>604000</v>
      </c>
      <c r="BJ21" s="38"/>
      <c r="BK21" s="38"/>
      <c r="BL21" s="8" t="s">
        <v>25</v>
      </c>
    </row>
    <row r="22" spans="1:64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4"/>
      <c r="AO22" s="15"/>
      <c r="AP22" s="15"/>
      <c r="AQ22" s="15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5"/>
      <c r="BE22" s="15"/>
      <c r="BF22" s="15"/>
      <c r="BG22" s="15"/>
      <c r="BH22" s="16"/>
      <c r="BI22" s="16"/>
      <c r="BJ22" s="16"/>
      <c r="BK22" s="16"/>
      <c r="BL22" s="16"/>
    </row>
    <row r="23" spans="1:64" ht="15.75" customHeight="1">
      <c r="A23" s="33" t="s">
        <v>79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64" ht="177.75" customHeight="1">
      <c r="A24" s="30" t="s">
        <v>106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spans="1:64" ht="18">
      <c r="A25" s="30" t="s">
        <v>32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</row>
    <row r="26" spans="1:64" ht="18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ht="18">
      <c r="A27" s="45" t="s">
        <v>26</v>
      </c>
      <c r="B27" s="45"/>
      <c r="C27" s="45"/>
      <c r="D27" s="45"/>
      <c r="E27" s="45"/>
      <c r="F27" s="45"/>
      <c r="G27" s="45" t="s">
        <v>33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64" ht="18">
      <c r="A28" s="45">
        <v>1</v>
      </c>
      <c r="B28" s="45"/>
      <c r="C28" s="45"/>
      <c r="D28" s="45"/>
      <c r="E28" s="45"/>
      <c r="F28" s="45"/>
      <c r="G28" s="46" t="s">
        <v>107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64" ht="18">
      <c r="A29" s="7"/>
      <c r="B29" s="7"/>
      <c r="C29" s="7"/>
      <c r="D29" s="7"/>
      <c r="E29" s="7"/>
      <c r="F29" s="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</row>
    <row r="30" spans="1:64" ht="37.5" customHeight="1">
      <c r="A30" s="30" t="s">
        <v>108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2" spans="1:64" ht="18">
      <c r="A32" s="28" t="s">
        <v>35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4" spans="1:64" ht="23.25" customHeight="1">
      <c r="A34" s="45" t="s">
        <v>26</v>
      </c>
      <c r="B34" s="45"/>
      <c r="C34" s="45"/>
      <c r="D34" s="45"/>
      <c r="E34" s="45"/>
      <c r="F34" s="45"/>
      <c r="G34" s="45" t="s">
        <v>13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40.5" customHeight="1">
      <c r="A35" s="45">
        <v>1</v>
      </c>
      <c r="B35" s="45"/>
      <c r="C35" s="45"/>
      <c r="D35" s="45"/>
      <c r="E35" s="45"/>
      <c r="F35" s="45"/>
      <c r="G35" s="46" t="s">
        <v>51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33" t="s">
        <v>109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64" ht="1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10"/>
      <c r="BB38" s="10"/>
      <c r="BC38" s="10"/>
      <c r="BD38" s="10"/>
      <c r="BE38" s="36" t="s">
        <v>39</v>
      </c>
      <c r="BF38" s="36"/>
      <c r="BG38" s="36"/>
      <c r="BH38" s="36"/>
      <c r="BI38" s="36"/>
      <c r="BJ38" s="36"/>
      <c r="BK38" s="10"/>
      <c r="BL38" s="10"/>
    </row>
    <row r="39" spans="1:62" ht="15.75" customHeight="1">
      <c r="A39" s="48" t="s">
        <v>26</v>
      </c>
      <c r="B39" s="48"/>
      <c r="C39" s="48"/>
      <c r="D39" s="48" t="s">
        <v>14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 t="s">
        <v>15</v>
      </c>
      <c r="AD39" s="48"/>
      <c r="AE39" s="48"/>
      <c r="AF39" s="48"/>
      <c r="AG39" s="48"/>
      <c r="AH39" s="48"/>
      <c r="AI39" s="48"/>
      <c r="AJ39" s="48"/>
      <c r="AK39" s="48" t="s">
        <v>16</v>
      </c>
      <c r="AL39" s="48"/>
      <c r="AM39" s="48"/>
      <c r="AN39" s="48"/>
      <c r="AO39" s="48"/>
      <c r="AP39" s="48"/>
      <c r="AQ39" s="48"/>
      <c r="AR39" s="48"/>
      <c r="AS39" s="52" t="s">
        <v>80</v>
      </c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4"/>
    </row>
    <row r="40" spans="1:62" ht="18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55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7"/>
    </row>
    <row r="41" spans="1:62" ht="15.75" customHeight="1">
      <c r="A41" s="48">
        <v>1</v>
      </c>
      <c r="B41" s="48"/>
      <c r="C41" s="48"/>
      <c r="D41" s="48">
        <v>2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>
        <v>3</v>
      </c>
      <c r="AD41" s="48"/>
      <c r="AE41" s="48"/>
      <c r="AF41" s="48"/>
      <c r="AG41" s="48"/>
      <c r="AH41" s="48"/>
      <c r="AI41" s="48"/>
      <c r="AJ41" s="48"/>
      <c r="AK41" s="48">
        <v>4</v>
      </c>
      <c r="AL41" s="48"/>
      <c r="AM41" s="48"/>
      <c r="AN41" s="48"/>
      <c r="AO41" s="48"/>
      <c r="AP41" s="48"/>
      <c r="AQ41" s="48"/>
      <c r="AR41" s="48"/>
      <c r="AS41" s="49">
        <v>5</v>
      </c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1"/>
    </row>
    <row r="42" spans="1:62" ht="67.5" customHeight="1">
      <c r="A42" s="48">
        <v>1</v>
      </c>
      <c r="B42" s="48"/>
      <c r="C42" s="48"/>
      <c r="D42" s="65" t="s">
        <v>81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7"/>
      <c r="AC42" s="61">
        <v>18119816</v>
      </c>
      <c r="AD42" s="61"/>
      <c r="AE42" s="61"/>
      <c r="AF42" s="61"/>
      <c r="AG42" s="61"/>
      <c r="AH42" s="61"/>
      <c r="AI42" s="61"/>
      <c r="AJ42" s="61"/>
      <c r="AK42" s="61">
        <v>604000</v>
      </c>
      <c r="AL42" s="61"/>
      <c r="AM42" s="61"/>
      <c r="AN42" s="61"/>
      <c r="AO42" s="61"/>
      <c r="AP42" s="61"/>
      <c r="AQ42" s="61"/>
      <c r="AR42" s="61"/>
      <c r="AS42" s="68">
        <f>AC42+AK42</f>
        <v>18723816</v>
      </c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70"/>
    </row>
    <row r="43" spans="1:62" ht="19.5" customHeight="1">
      <c r="A43" s="58" t="s">
        <v>17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61">
        <f>SUM(AC42:AJ42)</f>
        <v>18119816</v>
      </c>
      <c r="AD43" s="61"/>
      <c r="AE43" s="61"/>
      <c r="AF43" s="61"/>
      <c r="AG43" s="61"/>
      <c r="AH43" s="61"/>
      <c r="AI43" s="61"/>
      <c r="AJ43" s="61"/>
      <c r="AK43" s="61">
        <f>SUM(AK42:AR42)</f>
        <v>604000</v>
      </c>
      <c r="AL43" s="61"/>
      <c r="AM43" s="61"/>
      <c r="AN43" s="61"/>
      <c r="AO43" s="61"/>
      <c r="AP43" s="61"/>
      <c r="AQ43" s="61"/>
      <c r="AR43" s="61"/>
      <c r="AS43" s="62">
        <f>AS42</f>
        <v>18723816</v>
      </c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4"/>
    </row>
    <row r="45" spans="1:64" ht="18">
      <c r="A45" s="33" t="s">
        <v>82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</row>
    <row r="46" spans="1:64" ht="18">
      <c r="A46" s="47" t="s">
        <v>39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48" ht="18">
      <c r="A47" s="48" t="s">
        <v>26</v>
      </c>
      <c r="B47" s="48"/>
      <c r="C47" s="48"/>
      <c r="D47" s="37" t="s">
        <v>18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71"/>
      <c r="Y47" s="45" t="s">
        <v>15</v>
      </c>
      <c r="Z47" s="45"/>
      <c r="AA47" s="45"/>
      <c r="AB47" s="45"/>
      <c r="AC47" s="45"/>
      <c r="AD47" s="45"/>
      <c r="AE47" s="45"/>
      <c r="AF47" s="45"/>
      <c r="AG47" s="45" t="s">
        <v>16</v>
      </c>
      <c r="AH47" s="45"/>
      <c r="AI47" s="45"/>
      <c r="AJ47" s="45"/>
      <c r="AK47" s="45"/>
      <c r="AL47" s="45"/>
      <c r="AM47" s="45"/>
      <c r="AN47" s="45"/>
      <c r="AO47" s="45" t="s">
        <v>17</v>
      </c>
      <c r="AP47" s="45"/>
      <c r="AQ47" s="45"/>
      <c r="AR47" s="45"/>
      <c r="AS47" s="45"/>
      <c r="AT47" s="45"/>
      <c r="AU47" s="45"/>
      <c r="AV47" s="45"/>
    </row>
    <row r="48" spans="1:48" ht="18">
      <c r="A48" s="48"/>
      <c r="B48" s="48"/>
      <c r="C48" s="48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3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</row>
    <row r="49" spans="1:48" ht="18">
      <c r="A49" s="27">
        <v>1</v>
      </c>
      <c r="B49" s="27"/>
      <c r="C49" s="74"/>
      <c r="D49" s="75">
        <v>2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7"/>
      <c r="Y49" s="45">
        <v>3</v>
      </c>
      <c r="Z49" s="45"/>
      <c r="AA49" s="45"/>
      <c r="AB49" s="45"/>
      <c r="AC49" s="45"/>
      <c r="AD49" s="45"/>
      <c r="AE49" s="45"/>
      <c r="AF49" s="45"/>
      <c r="AG49" s="45">
        <v>4</v>
      </c>
      <c r="AH49" s="45"/>
      <c r="AI49" s="45"/>
      <c r="AJ49" s="45"/>
      <c r="AK49" s="45"/>
      <c r="AL49" s="45"/>
      <c r="AM49" s="45"/>
      <c r="AN49" s="45"/>
      <c r="AO49" s="45">
        <v>5</v>
      </c>
      <c r="AP49" s="45"/>
      <c r="AQ49" s="45"/>
      <c r="AR49" s="45"/>
      <c r="AS49" s="45"/>
      <c r="AT49" s="45"/>
      <c r="AU49" s="45"/>
      <c r="AV49" s="45"/>
    </row>
    <row r="50" spans="1:48" s="11" customFormat="1" ht="39" customHeight="1">
      <c r="A50" s="78">
        <v>1</v>
      </c>
      <c r="B50" s="78"/>
      <c r="C50" s="78"/>
      <c r="D50" s="79" t="s">
        <v>83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80"/>
      <c r="Y50" s="81">
        <v>0</v>
      </c>
      <c r="Z50" s="81"/>
      <c r="AA50" s="81"/>
      <c r="AB50" s="81"/>
      <c r="AC50" s="81"/>
      <c r="AD50" s="81"/>
      <c r="AE50" s="81"/>
      <c r="AF50" s="81"/>
      <c r="AG50" s="81">
        <v>54000</v>
      </c>
      <c r="AH50" s="81"/>
      <c r="AI50" s="81"/>
      <c r="AJ50" s="81"/>
      <c r="AK50" s="81"/>
      <c r="AL50" s="81"/>
      <c r="AM50" s="81"/>
      <c r="AN50" s="81"/>
      <c r="AO50" s="81">
        <f>Y50+AG50</f>
        <v>54000</v>
      </c>
      <c r="AP50" s="81"/>
      <c r="AQ50" s="81"/>
      <c r="AR50" s="81"/>
      <c r="AS50" s="81"/>
      <c r="AT50" s="81"/>
      <c r="AU50" s="81"/>
      <c r="AV50" s="81"/>
    </row>
    <row r="51" spans="1:48" ht="18">
      <c r="A51" s="82" t="s">
        <v>17</v>
      </c>
      <c r="B51" s="82"/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1">
        <f>Y50</f>
        <v>0</v>
      </c>
      <c r="Z51" s="81"/>
      <c r="AA51" s="81"/>
      <c r="AB51" s="81"/>
      <c r="AC51" s="81"/>
      <c r="AD51" s="81"/>
      <c r="AE51" s="81"/>
      <c r="AF51" s="81"/>
      <c r="AG51" s="81">
        <f>AG50</f>
        <v>54000</v>
      </c>
      <c r="AH51" s="81"/>
      <c r="AI51" s="81"/>
      <c r="AJ51" s="81"/>
      <c r="AK51" s="81"/>
      <c r="AL51" s="81"/>
      <c r="AM51" s="81"/>
      <c r="AN51" s="81"/>
      <c r="AO51" s="81">
        <f>AO50</f>
        <v>54000</v>
      </c>
      <c r="AP51" s="81"/>
      <c r="AQ51" s="81"/>
      <c r="AR51" s="81"/>
      <c r="AS51" s="81"/>
      <c r="AT51" s="81"/>
      <c r="AU51" s="81"/>
      <c r="AV51" s="81"/>
    </row>
    <row r="53" spans="1:64" ht="18">
      <c r="A53" s="30" t="s">
        <v>110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5" spans="1:64" ht="42" customHeight="1">
      <c r="A55" s="48" t="s">
        <v>26</v>
      </c>
      <c r="B55" s="48"/>
      <c r="C55" s="48"/>
      <c r="D55" s="48"/>
      <c r="E55" s="48"/>
      <c r="F55" s="48"/>
      <c r="G55" s="48" t="s">
        <v>19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 t="s">
        <v>20</v>
      </c>
      <c r="AA55" s="48"/>
      <c r="AB55" s="48"/>
      <c r="AC55" s="48"/>
      <c r="AD55" s="48"/>
      <c r="AE55" s="48" t="s">
        <v>21</v>
      </c>
      <c r="AF55" s="48"/>
      <c r="AG55" s="48"/>
      <c r="AH55" s="48"/>
      <c r="AI55" s="48"/>
      <c r="AJ55" s="48"/>
      <c r="AK55" s="48"/>
      <c r="AL55" s="48"/>
      <c r="AM55" s="48"/>
      <c r="AN55" s="48"/>
      <c r="AO55" s="48" t="s">
        <v>15</v>
      </c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84" t="s">
        <v>16</v>
      </c>
      <c r="BE55" s="85"/>
      <c r="BF55" s="85"/>
      <c r="BG55" s="85"/>
      <c r="BH55" s="85"/>
      <c r="BI55" s="85"/>
      <c r="BJ55" s="85"/>
      <c r="BK55" s="86"/>
      <c r="BL55" s="17" t="s">
        <v>17</v>
      </c>
    </row>
    <row r="56" spans="1:64" ht="18">
      <c r="A56" s="48">
        <v>1</v>
      </c>
      <c r="B56" s="48"/>
      <c r="C56" s="48"/>
      <c r="D56" s="48"/>
      <c r="E56" s="48"/>
      <c r="F56" s="48"/>
      <c r="G56" s="48">
        <v>2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>
        <v>3</v>
      </c>
      <c r="AA56" s="48"/>
      <c r="AB56" s="48"/>
      <c r="AC56" s="48"/>
      <c r="AD56" s="48"/>
      <c r="AE56" s="48">
        <v>4</v>
      </c>
      <c r="AF56" s="48"/>
      <c r="AG56" s="48"/>
      <c r="AH56" s="48"/>
      <c r="AI56" s="48"/>
      <c r="AJ56" s="48"/>
      <c r="AK56" s="48"/>
      <c r="AL56" s="48"/>
      <c r="AM56" s="48"/>
      <c r="AN56" s="48"/>
      <c r="AO56" s="48">
        <v>5</v>
      </c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87">
        <v>6</v>
      </c>
      <c r="BE56" s="88"/>
      <c r="BF56" s="88"/>
      <c r="BG56" s="88"/>
      <c r="BH56" s="88"/>
      <c r="BI56" s="88"/>
      <c r="BJ56" s="88"/>
      <c r="BK56" s="89"/>
      <c r="BL56" s="18">
        <v>7</v>
      </c>
    </row>
    <row r="57" spans="1:64" ht="18">
      <c r="A57" s="48">
        <v>1</v>
      </c>
      <c r="B57" s="48"/>
      <c r="C57" s="48"/>
      <c r="D57" s="48"/>
      <c r="E57" s="48"/>
      <c r="F57" s="48"/>
      <c r="G57" s="90" t="s">
        <v>44</v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1"/>
      <c r="AA57" s="91"/>
      <c r="AB57" s="91"/>
      <c r="AC57" s="91"/>
      <c r="AD57" s="91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87"/>
      <c r="BE57" s="88"/>
      <c r="BF57" s="88"/>
      <c r="BG57" s="88"/>
      <c r="BH57" s="88"/>
      <c r="BI57" s="88"/>
      <c r="BJ57" s="88"/>
      <c r="BK57" s="89"/>
      <c r="BL57" s="21"/>
    </row>
    <row r="58" spans="1:64" s="22" customFormat="1" ht="81" customHeight="1">
      <c r="A58" s="94" t="s">
        <v>52</v>
      </c>
      <c r="B58" s="48"/>
      <c r="C58" s="48"/>
      <c r="D58" s="48"/>
      <c r="E58" s="48"/>
      <c r="F58" s="48"/>
      <c r="G58" s="95" t="s">
        <v>70</v>
      </c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7"/>
      <c r="Z58" s="98" t="s">
        <v>72</v>
      </c>
      <c r="AA58" s="98"/>
      <c r="AB58" s="98"/>
      <c r="AC58" s="98"/>
      <c r="AD58" s="98"/>
      <c r="AE58" s="99" t="s">
        <v>84</v>
      </c>
      <c r="AF58" s="99"/>
      <c r="AG58" s="99"/>
      <c r="AH58" s="99"/>
      <c r="AI58" s="99"/>
      <c r="AJ58" s="99"/>
      <c r="AK58" s="99"/>
      <c r="AL58" s="99"/>
      <c r="AM58" s="99"/>
      <c r="AN58" s="99"/>
      <c r="AO58" s="100">
        <v>1</v>
      </c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1">
        <v>0</v>
      </c>
      <c r="BE58" s="102"/>
      <c r="BF58" s="102"/>
      <c r="BG58" s="102"/>
      <c r="BH58" s="102"/>
      <c r="BI58" s="102"/>
      <c r="BJ58" s="102"/>
      <c r="BK58" s="103"/>
      <c r="BL58" s="19">
        <f>AO58+BD58</f>
        <v>1</v>
      </c>
    </row>
    <row r="59" spans="1:64" s="22" customFormat="1" ht="64.5" customHeight="1">
      <c r="A59" s="104" t="s">
        <v>53</v>
      </c>
      <c r="B59" s="48"/>
      <c r="C59" s="48"/>
      <c r="D59" s="48"/>
      <c r="E59" s="48"/>
      <c r="F59" s="48"/>
      <c r="G59" s="95" t="s">
        <v>85</v>
      </c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7"/>
      <c r="Z59" s="98" t="s">
        <v>72</v>
      </c>
      <c r="AA59" s="98"/>
      <c r="AB59" s="98"/>
      <c r="AC59" s="98"/>
      <c r="AD59" s="98"/>
      <c r="AE59" s="99" t="s">
        <v>87</v>
      </c>
      <c r="AF59" s="99"/>
      <c r="AG59" s="99"/>
      <c r="AH59" s="99"/>
      <c r="AI59" s="99"/>
      <c r="AJ59" s="99"/>
      <c r="AK59" s="99"/>
      <c r="AL59" s="99"/>
      <c r="AM59" s="99"/>
      <c r="AN59" s="99"/>
      <c r="AO59" s="105" t="s">
        <v>88</v>
      </c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7"/>
      <c r="BD59" s="108">
        <v>0</v>
      </c>
      <c r="BE59" s="109"/>
      <c r="BF59" s="109"/>
      <c r="BG59" s="109"/>
      <c r="BH59" s="109"/>
      <c r="BI59" s="109"/>
      <c r="BJ59" s="109"/>
      <c r="BK59" s="110"/>
      <c r="BL59" s="19">
        <f>AO59+BD59</f>
        <v>6</v>
      </c>
    </row>
    <row r="60" spans="1:64" s="22" customFormat="1" ht="18.75" customHeight="1">
      <c r="A60" s="104" t="s">
        <v>54</v>
      </c>
      <c r="B60" s="48"/>
      <c r="C60" s="48"/>
      <c r="D60" s="48"/>
      <c r="E60" s="48"/>
      <c r="F60" s="48"/>
      <c r="G60" s="95" t="s">
        <v>86</v>
      </c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7"/>
      <c r="Z60" s="98" t="s">
        <v>72</v>
      </c>
      <c r="AA60" s="98"/>
      <c r="AB60" s="98"/>
      <c r="AC60" s="98"/>
      <c r="AD60" s="98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100" t="s">
        <v>89</v>
      </c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8">
        <v>0</v>
      </c>
      <c r="BE60" s="109"/>
      <c r="BF60" s="109"/>
      <c r="BG60" s="109"/>
      <c r="BH60" s="109"/>
      <c r="BI60" s="109"/>
      <c r="BJ60" s="109"/>
      <c r="BK60" s="110"/>
      <c r="BL60" s="19">
        <f>AO60+BD60</f>
        <v>0</v>
      </c>
    </row>
    <row r="61" spans="1:64" s="22" customFormat="1" ht="18.75" customHeight="1">
      <c r="A61" s="104"/>
      <c r="B61" s="48"/>
      <c r="C61" s="48"/>
      <c r="D61" s="48"/>
      <c r="E61" s="48"/>
      <c r="F61" s="48"/>
      <c r="G61" s="95" t="s">
        <v>90</v>
      </c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7"/>
      <c r="Z61" s="98" t="s">
        <v>72</v>
      </c>
      <c r="AA61" s="98"/>
      <c r="AB61" s="98"/>
      <c r="AC61" s="98"/>
      <c r="AD61" s="98"/>
      <c r="AE61" s="111" t="s">
        <v>91</v>
      </c>
      <c r="AF61" s="112"/>
      <c r="AG61" s="112"/>
      <c r="AH61" s="112"/>
      <c r="AI61" s="112"/>
      <c r="AJ61" s="112"/>
      <c r="AK61" s="112"/>
      <c r="AL61" s="112"/>
      <c r="AM61" s="112"/>
      <c r="AN61" s="113"/>
      <c r="AO61" s="117" t="s">
        <v>92</v>
      </c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08">
        <v>0</v>
      </c>
      <c r="BE61" s="109"/>
      <c r="BF61" s="109"/>
      <c r="BG61" s="109"/>
      <c r="BH61" s="109"/>
      <c r="BI61" s="109"/>
      <c r="BJ61" s="109"/>
      <c r="BK61" s="110"/>
      <c r="BL61" s="19">
        <f>AO61+BD61</f>
        <v>259</v>
      </c>
    </row>
    <row r="62" spans="1:64" s="22" customFormat="1" ht="138" customHeight="1">
      <c r="A62" s="104" t="s">
        <v>55</v>
      </c>
      <c r="B62" s="48"/>
      <c r="C62" s="48"/>
      <c r="D62" s="48"/>
      <c r="E62" s="48"/>
      <c r="F62" s="48"/>
      <c r="G62" s="95" t="s">
        <v>71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8" t="s">
        <v>72</v>
      </c>
      <c r="AA62" s="98"/>
      <c r="AB62" s="98"/>
      <c r="AC62" s="98"/>
      <c r="AD62" s="98"/>
      <c r="AE62" s="114"/>
      <c r="AF62" s="115"/>
      <c r="AG62" s="115"/>
      <c r="AH62" s="115"/>
      <c r="AI62" s="115"/>
      <c r="AJ62" s="115"/>
      <c r="AK62" s="115"/>
      <c r="AL62" s="115"/>
      <c r="AM62" s="115"/>
      <c r="AN62" s="116"/>
      <c r="AO62" s="117" t="s">
        <v>93</v>
      </c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8">
        <v>0</v>
      </c>
      <c r="BE62" s="119"/>
      <c r="BF62" s="119"/>
      <c r="BG62" s="119"/>
      <c r="BH62" s="119"/>
      <c r="BI62" s="119"/>
      <c r="BJ62" s="119"/>
      <c r="BK62" s="120"/>
      <c r="BL62" s="19">
        <f>AO62+BD62</f>
        <v>216</v>
      </c>
    </row>
    <row r="63" spans="1:64" ht="21.75" customHeight="1">
      <c r="A63" s="48">
        <v>2</v>
      </c>
      <c r="B63" s="48"/>
      <c r="C63" s="48"/>
      <c r="D63" s="48"/>
      <c r="E63" s="48"/>
      <c r="F63" s="48"/>
      <c r="G63" s="90" t="s">
        <v>28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8"/>
      <c r="AA63" s="98"/>
      <c r="AB63" s="98"/>
      <c r="AC63" s="98"/>
      <c r="AD63" s="98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87"/>
      <c r="BE63" s="88"/>
      <c r="BF63" s="88"/>
      <c r="BG63" s="88"/>
      <c r="BH63" s="88"/>
      <c r="BI63" s="88"/>
      <c r="BJ63" s="88"/>
      <c r="BK63" s="89"/>
      <c r="BL63" s="21"/>
    </row>
    <row r="64" spans="1:64" ht="33.75" customHeight="1">
      <c r="A64" s="104" t="s">
        <v>31</v>
      </c>
      <c r="B64" s="48"/>
      <c r="C64" s="48"/>
      <c r="D64" s="48"/>
      <c r="E64" s="48"/>
      <c r="F64" s="48"/>
      <c r="G64" s="122" t="s">
        <v>94</v>
      </c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3" t="s">
        <v>22</v>
      </c>
      <c r="AA64" s="123"/>
      <c r="AB64" s="123"/>
      <c r="AC64" s="123"/>
      <c r="AD64" s="123"/>
      <c r="AE64" s="111" t="s">
        <v>96</v>
      </c>
      <c r="AF64" s="112"/>
      <c r="AG64" s="112"/>
      <c r="AH64" s="112"/>
      <c r="AI64" s="112"/>
      <c r="AJ64" s="112"/>
      <c r="AK64" s="112"/>
      <c r="AL64" s="112"/>
      <c r="AM64" s="112"/>
      <c r="AN64" s="113"/>
      <c r="AO64" s="100">
        <v>5140</v>
      </c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84" t="s">
        <v>30</v>
      </c>
      <c r="BE64" s="85"/>
      <c r="BF64" s="85"/>
      <c r="BG64" s="85"/>
      <c r="BH64" s="85"/>
      <c r="BI64" s="85"/>
      <c r="BJ64" s="85"/>
      <c r="BK64" s="86"/>
      <c r="BL64" s="19">
        <f aca="true" t="shared" si="0" ref="BL64:BL69">AO64</f>
        <v>5140</v>
      </c>
    </row>
    <row r="65" spans="1:64" ht="18">
      <c r="A65" s="104" t="s">
        <v>47</v>
      </c>
      <c r="B65" s="48"/>
      <c r="C65" s="48"/>
      <c r="D65" s="48"/>
      <c r="E65" s="48"/>
      <c r="F65" s="48"/>
      <c r="G65" s="122" t="s">
        <v>95</v>
      </c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3" t="s">
        <v>22</v>
      </c>
      <c r="AA65" s="123"/>
      <c r="AB65" s="123"/>
      <c r="AC65" s="123"/>
      <c r="AD65" s="123"/>
      <c r="AE65" s="124"/>
      <c r="AF65" s="125"/>
      <c r="AG65" s="125"/>
      <c r="AH65" s="125"/>
      <c r="AI65" s="125"/>
      <c r="AJ65" s="125"/>
      <c r="AK65" s="125"/>
      <c r="AL65" s="125"/>
      <c r="AM65" s="125"/>
      <c r="AN65" s="126"/>
      <c r="AO65" s="100">
        <v>141</v>
      </c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84" t="s">
        <v>30</v>
      </c>
      <c r="BE65" s="85"/>
      <c r="BF65" s="85"/>
      <c r="BG65" s="85"/>
      <c r="BH65" s="85"/>
      <c r="BI65" s="85"/>
      <c r="BJ65" s="85"/>
      <c r="BK65" s="86"/>
      <c r="BL65" s="19">
        <f t="shared" si="0"/>
        <v>141</v>
      </c>
    </row>
    <row r="66" spans="1:64" ht="37.5" customHeight="1">
      <c r="A66" s="104" t="s">
        <v>48</v>
      </c>
      <c r="B66" s="48"/>
      <c r="C66" s="48"/>
      <c r="D66" s="48"/>
      <c r="E66" s="48"/>
      <c r="F66" s="48"/>
      <c r="G66" s="122" t="s">
        <v>73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3" t="s">
        <v>22</v>
      </c>
      <c r="AA66" s="123"/>
      <c r="AB66" s="123"/>
      <c r="AC66" s="123"/>
      <c r="AD66" s="123"/>
      <c r="AE66" s="124"/>
      <c r="AF66" s="125"/>
      <c r="AG66" s="125"/>
      <c r="AH66" s="125"/>
      <c r="AI66" s="125"/>
      <c r="AJ66" s="125"/>
      <c r="AK66" s="125"/>
      <c r="AL66" s="125"/>
      <c r="AM66" s="125"/>
      <c r="AN66" s="126"/>
      <c r="AO66" s="100">
        <v>5140</v>
      </c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84" t="s">
        <v>30</v>
      </c>
      <c r="BE66" s="85"/>
      <c r="BF66" s="85"/>
      <c r="BG66" s="85"/>
      <c r="BH66" s="85"/>
      <c r="BI66" s="85"/>
      <c r="BJ66" s="85"/>
      <c r="BK66" s="86"/>
      <c r="BL66" s="19">
        <f t="shared" si="0"/>
        <v>5140</v>
      </c>
    </row>
    <row r="67" spans="1:64" s="22" customFormat="1" ht="38.25" customHeight="1">
      <c r="A67" s="104" t="s">
        <v>56</v>
      </c>
      <c r="B67" s="48"/>
      <c r="C67" s="48"/>
      <c r="D67" s="48"/>
      <c r="E67" s="48"/>
      <c r="F67" s="48"/>
      <c r="G67" s="95" t="s">
        <v>74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123" t="s">
        <v>22</v>
      </c>
      <c r="AA67" s="123"/>
      <c r="AB67" s="123"/>
      <c r="AC67" s="123"/>
      <c r="AD67" s="123"/>
      <c r="AE67" s="124"/>
      <c r="AF67" s="125"/>
      <c r="AG67" s="125"/>
      <c r="AH67" s="125"/>
      <c r="AI67" s="125"/>
      <c r="AJ67" s="125"/>
      <c r="AK67" s="125"/>
      <c r="AL67" s="125"/>
      <c r="AM67" s="125"/>
      <c r="AN67" s="126"/>
      <c r="AO67" s="127">
        <v>5140</v>
      </c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87" t="s">
        <v>30</v>
      </c>
      <c r="BE67" s="88"/>
      <c r="BF67" s="88"/>
      <c r="BG67" s="88"/>
      <c r="BH67" s="88"/>
      <c r="BI67" s="88"/>
      <c r="BJ67" s="88"/>
      <c r="BK67" s="89"/>
      <c r="BL67" s="19">
        <f t="shared" si="0"/>
        <v>5140</v>
      </c>
    </row>
    <row r="68" spans="1:64" s="22" customFormat="1" ht="18.75" customHeight="1">
      <c r="A68" s="104" t="s">
        <v>57</v>
      </c>
      <c r="B68" s="48"/>
      <c r="C68" s="48"/>
      <c r="D68" s="48"/>
      <c r="E68" s="48"/>
      <c r="F68" s="48"/>
      <c r="G68" s="95" t="s">
        <v>75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123" t="s">
        <v>22</v>
      </c>
      <c r="AA68" s="123"/>
      <c r="AB68" s="123"/>
      <c r="AC68" s="123"/>
      <c r="AD68" s="123"/>
      <c r="AE68" s="124"/>
      <c r="AF68" s="125"/>
      <c r="AG68" s="125"/>
      <c r="AH68" s="125"/>
      <c r="AI68" s="125"/>
      <c r="AJ68" s="125"/>
      <c r="AK68" s="125"/>
      <c r="AL68" s="125"/>
      <c r="AM68" s="125"/>
      <c r="AN68" s="126"/>
      <c r="AO68" s="127">
        <v>1155</v>
      </c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87" t="s">
        <v>30</v>
      </c>
      <c r="BE68" s="88"/>
      <c r="BF68" s="88"/>
      <c r="BG68" s="88"/>
      <c r="BH68" s="88"/>
      <c r="BI68" s="88"/>
      <c r="BJ68" s="88"/>
      <c r="BK68" s="89"/>
      <c r="BL68" s="19">
        <f t="shared" si="0"/>
        <v>1155</v>
      </c>
    </row>
    <row r="69" spans="1:64" s="22" customFormat="1" ht="18.75" customHeight="1">
      <c r="A69" s="104" t="s">
        <v>58</v>
      </c>
      <c r="B69" s="48"/>
      <c r="C69" s="48"/>
      <c r="D69" s="48"/>
      <c r="E69" s="48"/>
      <c r="F69" s="48"/>
      <c r="G69" s="95" t="s">
        <v>76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123" t="s">
        <v>22</v>
      </c>
      <c r="AA69" s="123"/>
      <c r="AB69" s="123"/>
      <c r="AC69" s="123"/>
      <c r="AD69" s="123"/>
      <c r="AE69" s="124"/>
      <c r="AF69" s="125"/>
      <c r="AG69" s="125"/>
      <c r="AH69" s="125"/>
      <c r="AI69" s="125"/>
      <c r="AJ69" s="125"/>
      <c r="AK69" s="125"/>
      <c r="AL69" s="125"/>
      <c r="AM69" s="125"/>
      <c r="AN69" s="126"/>
      <c r="AO69" s="127">
        <v>3985</v>
      </c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87" t="s">
        <v>30</v>
      </c>
      <c r="BE69" s="88"/>
      <c r="BF69" s="88"/>
      <c r="BG69" s="88"/>
      <c r="BH69" s="88"/>
      <c r="BI69" s="88"/>
      <c r="BJ69" s="88"/>
      <c r="BK69" s="89"/>
      <c r="BL69" s="19">
        <f t="shared" si="0"/>
        <v>3985</v>
      </c>
    </row>
    <row r="70" spans="1:64" ht="20.25" customHeight="1">
      <c r="A70" s="48">
        <v>3</v>
      </c>
      <c r="B70" s="48"/>
      <c r="C70" s="48"/>
      <c r="D70" s="48"/>
      <c r="E70" s="48"/>
      <c r="F70" s="48"/>
      <c r="G70" s="90" t="s">
        <v>27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8"/>
      <c r="AA70" s="98"/>
      <c r="AB70" s="98"/>
      <c r="AC70" s="98"/>
      <c r="AD70" s="98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87"/>
      <c r="BE70" s="88"/>
      <c r="BF70" s="88"/>
      <c r="BG70" s="88"/>
      <c r="BH70" s="88"/>
      <c r="BI70" s="88"/>
      <c r="BJ70" s="88"/>
      <c r="BK70" s="89"/>
      <c r="BL70" s="18"/>
    </row>
    <row r="71" spans="1:64" ht="174.75" customHeight="1">
      <c r="A71" s="104" t="s">
        <v>45</v>
      </c>
      <c r="B71" s="48"/>
      <c r="C71" s="48"/>
      <c r="D71" s="48"/>
      <c r="E71" s="48"/>
      <c r="F71" s="48"/>
      <c r="G71" s="122" t="s">
        <v>68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3" t="s">
        <v>22</v>
      </c>
      <c r="AA71" s="123"/>
      <c r="AB71" s="123"/>
      <c r="AC71" s="123"/>
      <c r="AD71" s="123"/>
      <c r="AE71" s="128" t="s">
        <v>97</v>
      </c>
      <c r="AF71" s="129"/>
      <c r="AG71" s="129"/>
      <c r="AH71" s="129"/>
      <c r="AI71" s="129"/>
      <c r="AJ71" s="129"/>
      <c r="AK71" s="129"/>
      <c r="AL71" s="129"/>
      <c r="AM71" s="129"/>
      <c r="AN71" s="130"/>
      <c r="AO71" s="105">
        <v>14</v>
      </c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7"/>
      <c r="BD71" s="131" t="s">
        <v>30</v>
      </c>
      <c r="BE71" s="132"/>
      <c r="BF71" s="132"/>
      <c r="BG71" s="132"/>
      <c r="BH71" s="132"/>
      <c r="BI71" s="132"/>
      <c r="BJ71" s="132"/>
      <c r="BK71" s="133"/>
      <c r="BL71" s="19">
        <f>AO71</f>
        <v>14</v>
      </c>
    </row>
    <row r="72" spans="1:64" ht="87.75" customHeight="1">
      <c r="A72" s="104" t="s">
        <v>59</v>
      </c>
      <c r="B72" s="48"/>
      <c r="C72" s="48"/>
      <c r="D72" s="48"/>
      <c r="E72" s="48"/>
      <c r="F72" s="48"/>
      <c r="G72" s="122" t="s">
        <v>67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3" t="s">
        <v>69</v>
      </c>
      <c r="AA72" s="123"/>
      <c r="AB72" s="123"/>
      <c r="AC72" s="123"/>
      <c r="AD72" s="123"/>
      <c r="AE72" s="128" t="s">
        <v>98</v>
      </c>
      <c r="AF72" s="129"/>
      <c r="AG72" s="129"/>
      <c r="AH72" s="129"/>
      <c r="AI72" s="129"/>
      <c r="AJ72" s="129"/>
      <c r="AK72" s="129"/>
      <c r="AL72" s="129"/>
      <c r="AM72" s="129"/>
      <c r="AN72" s="130"/>
      <c r="AO72" s="140">
        <v>3522</v>
      </c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1" t="s">
        <v>30</v>
      </c>
      <c r="BE72" s="142"/>
      <c r="BF72" s="142"/>
      <c r="BG72" s="142"/>
      <c r="BH72" s="142"/>
      <c r="BI72" s="142"/>
      <c r="BJ72" s="142"/>
      <c r="BK72" s="143"/>
      <c r="BL72" s="23">
        <f>AO72</f>
        <v>3522</v>
      </c>
    </row>
    <row r="73" spans="1:64" ht="82.5" customHeight="1">
      <c r="A73" s="104" t="s">
        <v>60</v>
      </c>
      <c r="B73" s="48"/>
      <c r="C73" s="48"/>
      <c r="D73" s="48"/>
      <c r="E73" s="48"/>
      <c r="F73" s="48"/>
      <c r="G73" s="122" t="s">
        <v>66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3" t="s">
        <v>69</v>
      </c>
      <c r="AA73" s="123"/>
      <c r="AB73" s="123"/>
      <c r="AC73" s="123"/>
      <c r="AD73" s="123"/>
      <c r="AE73" s="134"/>
      <c r="AF73" s="135"/>
      <c r="AG73" s="135"/>
      <c r="AH73" s="135"/>
      <c r="AI73" s="135"/>
      <c r="AJ73" s="135"/>
      <c r="AK73" s="135"/>
      <c r="AL73" s="135"/>
      <c r="AM73" s="135"/>
      <c r="AN73" s="136"/>
      <c r="AO73" s="140">
        <v>3522</v>
      </c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1" t="s">
        <v>30</v>
      </c>
      <c r="BE73" s="142"/>
      <c r="BF73" s="142"/>
      <c r="BG73" s="142"/>
      <c r="BH73" s="142"/>
      <c r="BI73" s="142"/>
      <c r="BJ73" s="142"/>
      <c r="BK73" s="143"/>
      <c r="BL73" s="23">
        <f>AO73</f>
        <v>3522</v>
      </c>
    </row>
    <row r="74" spans="1:64" s="22" customFormat="1" ht="78" customHeight="1">
      <c r="A74" s="104" t="s">
        <v>61</v>
      </c>
      <c r="B74" s="48"/>
      <c r="C74" s="48"/>
      <c r="D74" s="48"/>
      <c r="E74" s="48"/>
      <c r="F74" s="48"/>
      <c r="G74" s="145" t="s">
        <v>65</v>
      </c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7"/>
      <c r="Z74" s="123" t="s">
        <v>69</v>
      </c>
      <c r="AA74" s="123"/>
      <c r="AB74" s="123"/>
      <c r="AC74" s="123"/>
      <c r="AD74" s="123"/>
      <c r="AE74" s="137"/>
      <c r="AF74" s="138"/>
      <c r="AG74" s="138"/>
      <c r="AH74" s="138"/>
      <c r="AI74" s="138"/>
      <c r="AJ74" s="138"/>
      <c r="AK74" s="138"/>
      <c r="AL74" s="138"/>
      <c r="AM74" s="138"/>
      <c r="AN74" s="139"/>
      <c r="AO74" s="140">
        <v>3522</v>
      </c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1" t="s">
        <v>30</v>
      </c>
      <c r="BE74" s="142"/>
      <c r="BF74" s="142"/>
      <c r="BG74" s="142"/>
      <c r="BH74" s="142"/>
      <c r="BI74" s="142"/>
      <c r="BJ74" s="142"/>
      <c r="BK74" s="143"/>
      <c r="BL74" s="23">
        <f>AO74</f>
        <v>3522</v>
      </c>
    </row>
    <row r="75" spans="1:64" ht="21.75" customHeight="1">
      <c r="A75" s="48">
        <v>4</v>
      </c>
      <c r="B75" s="48"/>
      <c r="C75" s="48"/>
      <c r="D75" s="48"/>
      <c r="E75" s="48"/>
      <c r="F75" s="48"/>
      <c r="G75" s="90" t="s">
        <v>46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1"/>
      <c r="AA75" s="91"/>
      <c r="AB75" s="91"/>
      <c r="AC75" s="91"/>
      <c r="AD75" s="9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144"/>
      <c r="BE75" s="144"/>
      <c r="BF75" s="144"/>
      <c r="BG75" s="144"/>
      <c r="BH75" s="144"/>
      <c r="BI75" s="144"/>
      <c r="BJ75" s="144"/>
      <c r="BK75" s="144"/>
      <c r="BL75" s="21"/>
    </row>
    <row r="76" spans="1:64" ht="92.25" customHeight="1">
      <c r="A76" s="104" t="s">
        <v>62</v>
      </c>
      <c r="B76" s="48"/>
      <c r="C76" s="48"/>
      <c r="D76" s="48"/>
      <c r="E76" s="48"/>
      <c r="F76" s="48"/>
      <c r="G76" s="122" t="s">
        <v>63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17" t="s">
        <v>64</v>
      </c>
      <c r="AA76" s="117"/>
      <c r="AB76" s="117"/>
      <c r="AC76" s="117"/>
      <c r="AD76" s="117"/>
      <c r="AE76" s="150" t="s">
        <v>99</v>
      </c>
      <c r="AF76" s="150"/>
      <c r="AG76" s="150"/>
      <c r="AH76" s="150"/>
      <c r="AI76" s="150"/>
      <c r="AJ76" s="150"/>
      <c r="AK76" s="150"/>
      <c r="AL76" s="150"/>
      <c r="AM76" s="150"/>
      <c r="AN76" s="150"/>
      <c r="AO76" s="151">
        <v>100</v>
      </c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2" t="s">
        <v>30</v>
      </c>
      <c r="BE76" s="152"/>
      <c r="BF76" s="152"/>
      <c r="BG76" s="152"/>
      <c r="BH76" s="152"/>
      <c r="BI76" s="152"/>
      <c r="BJ76" s="152"/>
      <c r="BK76" s="152"/>
      <c r="BL76" s="24">
        <f>AO76</f>
        <v>100</v>
      </c>
    </row>
    <row r="78" spans="1:59" ht="36" customHeight="1">
      <c r="A78" s="153" t="s">
        <v>100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3"/>
      <c r="V78" s="3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2"/>
      <c r="AO78" s="155" t="s">
        <v>102</v>
      </c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</row>
    <row r="79" spans="1:59" ht="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48" t="s">
        <v>23</v>
      </c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"/>
      <c r="AO79" s="148" t="s">
        <v>40</v>
      </c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</row>
    <row r="80" spans="1:59" ht="18.75" customHeight="1">
      <c r="A80" s="149" t="s">
        <v>24</v>
      </c>
      <c r="B80" s="149"/>
      <c r="C80" s="149"/>
      <c r="D80" s="149"/>
      <c r="E80" s="149"/>
      <c r="F80" s="14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37.5" customHeight="1">
      <c r="A83" s="157" t="s">
        <v>101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2"/>
      <c r="AO83" s="155" t="s">
        <v>103</v>
      </c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</row>
    <row r="84" spans="1:59" ht="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48" t="s">
        <v>23</v>
      </c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"/>
      <c r="AO84" s="148" t="s">
        <v>40</v>
      </c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</row>
    <row r="85" spans="1:59" ht="18">
      <c r="A85" s="156" t="s">
        <v>41</v>
      </c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18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ht="18">
      <c r="A87" s="25"/>
      <c r="B87" s="156" t="s">
        <v>42</v>
      </c>
      <c r="C87" s="156"/>
      <c r="D87" s="156"/>
      <c r="E87" s="156"/>
      <c r="F87" s="156"/>
      <c r="G87" s="25"/>
      <c r="H87" s="25"/>
      <c r="I87" s="25"/>
      <c r="J87" s="25"/>
      <c r="K87" s="25"/>
      <c r="L87" s="25"/>
      <c r="M87" s="25"/>
      <c r="N87" s="25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ht="18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ht="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</sheetData>
  <sheetProtection selectLockedCells="1" selectUnlockedCells="1"/>
  <mergeCells count="226">
    <mergeCell ref="A85:N85"/>
    <mergeCell ref="B87:F87"/>
    <mergeCell ref="A83:V83"/>
    <mergeCell ref="W83:AM83"/>
    <mergeCell ref="AO83:BG83"/>
    <mergeCell ref="W84:AM84"/>
    <mergeCell ref="AO84:BG84"/>
    <mergeCell ref="A27:F27"/>
    <mergeCell ref="G27:BL27"/>
    <mergeCell ref="A28:F28"/>
    <mergeCell ref="G28:BL28"/>
    <mergeCell ref="A32:BL32"/>
    <mergeCell ref="A78:T78"/>
    <mergeCell ref="W78:AM78"/>
    <mergeCell ref="AO78:BG78"/>
    <mergeCell ref="A75:F75"/>
    <mergeCell ref="G75:Y75"/>
    <mergeCell ref="W79:AM79"/>
    <mergeCell ref="AO79:BG79"/>
    <mergeCell ref="A80:F80"/>
    <mergeCell ref="A76:F76"/>
    <mergeCell ref="G76:Y76"/>
    <mergeCell ref="Z76:AD76"/>
    <mergeCell ref="AE76:AN76"/>
    <mergeCell ref="AO76:BC76"/>
    <mergeCell ref="BD76:BK76"/>
    <mergeCell ref="Z75:AD75"/>
    <mergeCell ref="AE75:AN75"/>
    <mergeCell ref="AO75:BC75"/>
    <mergeCell ref="BD75:BK75"/>
    <mergeCell ref="BD73:BK73"/>
    <mergeCell ref="A74:F74"/>
    <mergeCell ref="G74:Y74"/>
    <mergeCell ref="Z74:AD74"/>
    <mergeCell ref="AO74:BC74"/>
    <mergeCell ref="BD74:BK74"/>
    <mergeCell ref="A72:F72"/>
    <mergeCell ref="G72:Y72"/>
    <mergeCell ref="Z72:AD72"/>
    <mergeCell ref="AE72:AN74"/>
    <mergeCell ref="AO72:BC72"/>
    <mergeCell ref="BD72:BK72"/>
    <mergeCell ref="A73:F73"/>
    <mergeCell ref="G73:Y73"/>
    <mergeCell ref="Z73:AD73"/>
    <mergeCell ref="AO73:BC73"/>
    <mergeCell ref="BD70:BK70"/>
    <mergeCell ref="A71:F71"/>
    <mergeCell ref="G71:Y71"/>
    <mergeCell ref="Z71:AD71"/>
    <mergeCell ref="AE71:AN71"/>
    <mergeCell ref="AO71:BC71"/>
    <mergeCell ref="BD71:BK71"/>
    <mergeCell ref="A69:F69"/>
    <mergeCell ref="G69:Y69"/>
    <mergeCell ref="Z69:AD69"/>
    <mergeCell ref="AO69:BC69"/>
    <mergeCell ref="BD69:BK69"/>
    <mergeCell ref="A70:F70"/>
    <mergeCell ref="G70:Y70"/>
    <mergeCell ref="Z70:AD70"/>
    <mergeCell ref="AE70:AN70"/>
    <mergeCell ref="AO70:BC70"/>
    <mergeCell ref="A67:F67"/>
    <mergeCell ref="G67:Y67"/>
    <mergeCell ref="Z67:AD67"/>
    <mergeCell ref="AO67:BC67"/>
    <mergeCell ref="BD67:BK67"/>
    <mergeCell ref="A68:F68"/>
    <mergeCell ref="G68:Y68"/>
    <mergeCell ref="Z68:AD68"/>
    <mergeCell ref="AO68:BC68"/>
    <mergeCell ref="BD68:BK68"/>
    <mergeCell ref="BD65:BK65"/>
    <mergeCell ref="A66:F66"/>
    <mergeCell ref="G66:Y66"/>
    <mergeCell ref="Z66:AD66"/>
    <mergeCell ref="AO66:BC66"/>
    <mergeCell ref="BD66:BK66"/>
    <mergeCell ref="A64:F64"/>
    <mergeCell ref="G64:Y64"/>
    <mergeCell ref="Z64:AD64"/>
    <mergeCell ref="AE64:AN69"/>
    <mergeCell ref="AO64:BC64"/>
    <mergeCell ref="BD64:BK64"/>
    <mergeCell ref="A65:F65"/>
    <mergeCell ref="G65:Y65"/>
    <mergeCell ref="Z65:AD65"/>
    <mergeCell ref="AO65:BC65"/>
    <mergeCell ref="AO62:BC62"/>
    <mergeCell ref="BD62:BK62"/>
    <mergeCell ref="A63:F63"/>
    <mergeCell ref="G63:Y63"/>
    <mergeCell ref="Z63:AD63"/>
    <mergeCell ref="AE63:AN63"/>
    <mergeCell ref="AO63:BC63"/>
    <mergeCell ref="BD63:BK63"/>
    <mergeCell ref="BD60:BK60"/>
    <mergeCell ref="A61:F61"/>
    <mergeCell ref="G61:Y61"/>
    <mergeCell ref="Z61:AD61"/>
    <mergeCell ref="AE61:AN62"/>
    <mergeCell ref="AO61:BC61"/>
    <mergeCell ref="BD61:BK61"/>
    <mergeCell ref="A62:F62"/>
    <mergeCell ref="G62:Y62"/>
    <mergeCell ref="Z62:AD62"/>
    <mergeCell ref="A59:F59"/>
    <mergeCell ref="G59:Y59"/>
    <mergeCell ref="Z59:AD59"/>
    <mergeCell ref="AE59:AN60"/>
    <mergeCell ref="AO59:BC59"/>
    <mergeCell ref="BD59:BK59"/>
    <mergeCell ref="A60:F60"/>
    <mergeCell ref="G60:Y60"/>
    <mergeCell ref="Z60:AD60"/>
    <mergeCell ref="AO60:BC60"/>
    <mergeCell ref="A58:F58"/>
    <mergeCell ref="G58:Y58"/>
    <mergeCell ref="Z58:AD58"/>
    <mergeCell ref="AE58:AN58"/>
    <mergeCell ref="AO58:BC58"/>
    <mergeCell ref="BD58:BK58"/>
    <mergeCell ref="A57:F57"/>
    <mergeCell ref="G57:Y57"/>
    <mergeCell ref="Z57:AD57"/>
    <mergeCell ref="AE57:AN57"/>
    <mergeCell ref="AO57:BC57"/>
    <mergeCell ref="BD57:BK57"/>
    <mergeCell ref="BD55:BK55"/>
    <mergeCell ref="A56:F56"/>
    <mergeCell ref="G56:Y56"/>
    <mergeCell ref="Z56:AD56"/>
    <mergeCell ref="AE56:AN56"/>
    <mergeCell ref="AO56:BC56"/>
    <mergeCell ref="BD56:BK56"/>
    <mergeCell ref="A51:X51"/>
    <mergeCell ref="Y51:AF51"/>
    <mergeCell ref="AG51:AN51"/>
    <mergeCell ref="AO51:AV51"/>
    <mergeCell ref="A53:BL53"/>
    <mergeCell ref="A55:F55"/>
    <mergeCell ref="G55:Y55"/>
    <mergeCell ref="Z55:AD55"/>
    <mergeCell ref="AE55:AN55"/>
    <mergeCell ref="AO55:BC55"/>
    <mergeCell ref="A49:C49"/>
    <mergeCell ref="D49:X49"/>
    <mergeCell ref="Y49:AF49"/>
    <mergeCell ref="AG49:AN49"/>
    <mergeCell ref="AO49:AV49"/>
    <mergeCell ref="A50:C50"/>
    <mergeCell ref="D50:X50"/>
    <mergeCell ref="Y50:AF50"/>
    <mergeCell ref="AG50:AN50"/>
    <mergeCell ref="AO50:AV50"/>
    <mergeCell ref="A46:AV46"/>
    <mergeCell ref="A47:C48"/>
    <mergeCell ref="D47:X48"/>
    <mergeCell ref="Y47:AF48"/>
    <mergeCell ref="AG47:AN48"/>
    <mergeCell ref="AO47:AV48"/>
    <mergeCell ref="A43:AB43"/>
    <mergeCell ref="AC43:AJ43"/>
    <mergeCell ref="AK43:AR43"/>
    <mergeCell ref="A45:BL45"/>
    <mergeCell ref="AS43:BJ43"/>
    <mergeCell ref="A42:C42"/>
    <mergeCell ref="D42:AB42"/>
    <mergeCell ref="AC42:AJ42"/>
    <mergeCell ref="AK42:AR42"/>
    <mergeCell ref="AS42:BJ42"/>
    <mergeCell ref="A41:C41"/>
    <mergeCell ref="D41:AB41"/>
    <mergeCell ref="AC41:AJ41"/>
    <mergeCell ref="AK41:AR41"/>
    <mergeCell ref="AS41:BJ41"/>
    <mergeCell ref="A39:C40"/>
    <mergeCell ref="D39:AB40"/>
    <mergeCell ref="AC39:AJ40"/>
    <mergeCell ref="AK39:AR40"/>
    <mergeCell ref="AS39:BJ40"/>
    <mergeCell ref="A34:F34"/>
    <mergeCell ref="G34:BL34"/>
    <mergeCell ref="A35:F35"/>
    <mergeCell ref="G35:BL35"/>
    <mergeCell ref="A37:BL37"/>
    <mergeCell ref="A38:AZ38"/>
    <mergeCell ref="BE38:BJ38"/>
    <mergeCell ref="A23:BL23"/>
    <mergeCell ref="A24:BL24"/>
    <mergeCell ref="A25:BL25"/>
    <mergeCell ref="A19:K19"/>
    <mergeCell ref="L19:T19"/>
    <mergeCell ref="V19:BL19"/>
    <mergeCell ref="A21:T21"/>
    <mergeCell ref="U21:X21"/>
    <mergeCell ref="Y21:AM21"/>
    <mergeCell ref="AN21:AQ21"/>
    <mergeCell ref="V15:BL15"/>
    <mergeCell ref="AR21:BH21"/>
    <mergeCell ref="BI21:BK21"/>
    <mergeCell ref="A16:K16"/>
    <mergeCell ref="V16:BL16"/>
    <mergeCell ref="A18:B18"/>
    <mergeCell ref="C18:K18"/>
    <mergeCell ref="M18:T18"/>
    <mergeCell ref="V18:BL18"/>
    <mergeCell ref="BB1:BL1"/>
    <mergeCell ref="BB2:BL2"/>
    <mergeCell ref="BB3:BL3"/>
    <mergeCell ref="AO5:BL5"/>
    <mergeCell ref="AO6:BL6"/>
    <mergeCell ref="A12:B12"/>
    <mergeCell ref="C12:K12"/>
    <mergeCell ref="V12:BL12"/>
    <mergeCell ref="AO7:BL7"/>
    <mergeCell ref="AO8:BL8"/>
    <mergeCell ref="AP9:BJ9"/>
    <mergeCell ref="A10:BL10"/>
    <mergeCell ref="A11:BL11"/>
    <mergeCell ref="A30:BL30"/>
    <mergeCell ref="A13:K13"/>
    <mergeCell ref="V13:BL13"/>
    <mergeCell ref="A15:B15"/>
    <mergeCell ref="C15:K15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53" r:id="rId1"/>
  <rowBreaks count="1" manualBreakCount="1">
    <brk id="3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KAB223</cp:lastModifiedBy>
  <cp:lastPrinted>2019-03-27T13:12:06Z</cp:lastPrinted>
  <dcterms:created xsi:type="dcterms:W3CDTF">2019-02-26T09:57:27Z</dcterms:created>
  <dcterms:modified xsi:type="dcterms:W3CDTF">2019-07-17T09:21:53Z</dcterms:modified>
  <cp:category/>
  <cp:version/>
  <cp:contentType/>
  <cp:contentStatus/>
</cp:coreProperties>
</file>