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00" firstSheet="1" activeTab="1"/>
  </bookViews>
  <sheets>
    <sheet name="0813105.25.01.2019 " sheetId="1" r:id="rId1"/>
    <sheet name="0813104 " sheetId="2" r:id="rId2"/>
  </sheets>
  <definedNames>
    <definedName name="_xlnm.Print_Area" localSheetId="1">'0813104 '!$A$1:$BL$102</definedName>
    <definedName name="_xlnm.Print_Area" localSheetId="0">'0813105.25.01.2019 '!$A$1:$BL$86</definedName>
  </definedNames>
  <calcPr fullCalcOnLoad="1"/>
</workbook>
</file>

<file path=xl/sharedStrings.xml><?xml version="1.0" encoding="utf-8"?>
<sst xmlns="http://schemas.openxmlformats.org/spreadsheetml/2006/main" count="345" uniqueCount="183">
  <si>
    <t>ЗАТВЕРДЖЕНО
Наказ Міністерства фінансів України
26 cерпня 2014  № 836</t>
  </si>
  <si>
    <t>ЗАТВЕРДЖЕНО</t>
  </si>
  <si>
    <t xml:space="preserve">Наказ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</si>
  <si>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</si>
  <si>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</si>
  <si>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</si>
  <si>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</si>
  <si>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</si>
  <si>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</si>
  <si>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</si>
  <si>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</si>
  <si>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</si>
  <si>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</si>
  <si>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</si>
  <si>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</si>
  <si>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</si>
  <si>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</si>
  <si>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</si>
  <si>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</si>
  <si>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</si>
  <si>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</si>
  <si>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</si>
  <si>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</si>
  <si>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</si>
  <si>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</si>
  <si>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</si>
  <si>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</si>
  <si>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</si>
  <si>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</si>
  <si>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</si>
  <si>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</si>
  <si>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 xml:space="preserve"> (найменування бюджетної програми)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</si>
  <si>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</si>
  <si>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</si>
  <si>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</si>
  <si>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</si>
  <si>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</si>
  <si>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</si>
  <si>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</si>
  <si>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</si>
  <si>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</si>
  <si>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</si>
  <si>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</si>
  <si>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</si>
  <si>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</si>
  <si>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</si>
  <si>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</si>
  <si>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</si>
  <si>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</si>
  <si>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</si>
  <si>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</si>
  <si>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</si>
  <si>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</si>
  <si>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</si>
  <si>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</si>
  <si>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</si>
  <si>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</si>
  <si>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</si>
  <si>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</si>
  <si>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</si>
  <si>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</si>
  <si>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</si>
  <si>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</si>
  <si>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3.5</t>
  </si>
  <si>
    <t>3.6</t>
  </si>
  <si>
    <t>4.1</t>
  </si>
  <si>
    <t>4.2</t>
  </si>
  <si>
    <t>4.4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</si>
  <si>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</si>
  <si>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</si>
  <si>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</si>
  <si>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</si>
  <si>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</si>
  <si>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</si>
  <si>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</si>
  <si>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</si>
  <si>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професіоналів, фахівців та робітників, які надають соціальні послуги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</si>
  <si>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</si>
  <si>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</si>
  <si>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</si>
  <si>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</si>
  <si>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</si>
  <si>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4.5</t>
  </si>
  <si>
    <t>Управління праці та соціального захисту населення виконкому Саксаганської районної у місті ради</t>
  </si>
  <si>
    <t xml:space="preserve">наказ </t>
  </si>
  <si>
    <t>Фінансовий відділ виконкому Саксаганської районної у місті ради</t>
  </si>
  <si>
    <t>(найменування місцевого фінансового органу)</t>
  </si>
  <si>
    <t>25.01.2019 №14/11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</si>
  <si>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</si>
  <si>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</si>
  <si>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6. Мета бюджетної програми</t>
  </si>
  <si>
    <t>7. Завдання бюджетної програми</t>
  </si>
  <si>
    <t>Разом</t>
  </si>
  <si>
    <t>У тому числі бюджет розвитку</t>
  </si>
  <si>
    <t>Утримання КУ «Територіальний центр соціального обслуговування (надання соціальних послуг) у Саксаганському районі» Криворізької міської ради</t>
  </si>
  <si>
    <t>10. Перелік місцевих / регіональних цільових програм, що виконуються у складі бюджетної програми:</t>
  </si>
  <si>
    <t>9. Перелік місцевих / регіональних цільових програм, що виконуються у складі бюджетної програми:</t>
  </si>
  <si>
    <t>10. Результативні показники бюджетної програми:</t>
  </si>
  <si>
    <t>Звітність установ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</si>
  <si>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</si>
  <si>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</si>
  <si>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</si>
  <si>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6</t>
  </si>
  <si>
    <t>0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</si>
  <si>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</si>
  <si>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</si>
  <si>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259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</si>
  <si>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</si>
  <si>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</si>
  <si>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</si>
  <si>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</si>
  <si>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</si>
  <si>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</si>
  <si>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</si>
  <si>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С. Гугуєва</t>
  </si>
  <si>
    <t>Л. Шматкова</t>
  </si>
  <si>
    <t>0813105</t>
  </si>
  <si>
    <t xml:space="preserve">Надання реабілітаційних послуг  особам з інвалідністю та дітям з інвалідністю  </t>
  </si>
  <si>
    <t>Конституція України; Бюджетний кодекс України; Закон України «Про державний бюджет України на 2019 рік»;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сфери»; Наказ Міністерства соціальної політики України від 14 травня 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 07 червня 2018 року за № 685/32137; Наказ 05.10.2005  № 308/519«Про впорядкування умов оплати праці працівників закладів охорони здоров'я та установ соціального захисту населення»;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соціальної політики України від 09.08.2016 № 855 «Про затвердження Типового положення про центр соціальної реабілітації дітей-інвалідів; рішення районної у місті ради від 26 грудня 2018 року № 263 «Про районний у місті бюджет на 2019 рік» .</t>
  </si>
  <si>
    <t>Надання соціальних послуг , зокрема стаціонарного догляду, догляду вдома, денного догляду  громадянам похилого віку, дітям з інвалідністю в установах соціального обслуговування системи органів праці та соціального захисту населення</t>
  </si>
  <si>
    <t>Забезпечення діяльності реабілітаційних установ для осіб (дітей)з інвалідністю, що належать до сфери органів соціального захисту населення</t>
  </si>
  <si>
    <t xml:space="preserve">Утримання КУ «Центр соціальної реабілітації дітей з інвалідністю» Криворізької міської ради </t>
  </si>
  <si>
    <t>8. Напрями використання бюджетних коштів::</t>
  </si>
  <si>
    <t>Кількість установ для осіб з інвалідністю та  дітей з інвалідністю</t>
  </si>
  <si>
    <t>Кількість штатних одиниць</t>
  </si>
  <si>
    <t>Рішення Саксаганської районної у місті ради про чисельність №20 від 25.12.2015 «Про внесення змін до рішення районної у місті ради від 28 грудня 2012 року № 200 «Про затвердження штатного розпису працівників комунальної установи «Центр соціальної реабілітації дітей-інвалідів у м. Кривому Розі»</t>
  </si>
  <si>
    <t>Кількість осіб з інвалідністю та  дітей з інвалідністю, які отримали реабілітаційні послуги, з них:</t>
  </si>
  <si>
    <t>Чоловіків (хлопців)</t>
  </si>
  <si>
    <t>Жінок (дівчат)</t>
  </si>
  <si>
    <t>Планові показники</t>
  </si>
  <si>
    <t>Середні витрати на реабілітацію однієї особи з інвалідністю та дитини з інвалідністю на рік, з них:</t>
  </si>
  <si>
    <t>Розрахункові дані(сума заг. фонду /чисел.осіб з інвалідністю, які потребують реабілітаційних послуг</t>
  </si>
  <si>
    <t>На одного чоловіка (хлопця)</t>
  </si>
  <si>
    <t>На одну жінку (дівчину)</t>
  </si>
  <si>
    <t>Кількість дітей з інвалідністю, які інтегровані в дошкільні, загальноосвітні навчальні заклади, з них:</t>
  </si>
  <si>
    <t>Розрахункові дані(сума заг. фонду /чисел. чоловіків (хлопців) з інвалідністю, які потребують реабілітаційних послуг</t>
  </si>
  <si>
    <t>Розрахункові дані(сума заг. фонду /чисел. жінок (дівчат) з інвалідністю, які потребують реабілітаційних послуг</t>
  </si>
  <si>
    <t>Узаг.звіт отримувачів реабіліт.послуг,зг. листа міністерства соц. політики .від 22.09.2017 за №993/0/131-17/173</t>
  </si>
  <si>
    <t>Відсоток охоплення осіб  з інвалідністю та дітей з інвалідністю реабілітаційними послугами, з них:</t>
  </si>
  <si>
    <t>4.3</t>
  </si>
  <si>
    <t>Частка дітей з інвалідністю, які інтегровані в дошкільні, загальноосвітні навчальні заклади, від  загальної їх чисельності, з них:</t>
  </si>
  <si>
    <t>хлопців</t>
  </si>
  <si>
    <t>дівчат</t>
  </si>
  <si>
    <t>4.6</t>
  </si>
  <si>
    <t>Х</t>
  </si>
  <si>
    <t>Розрахункові дані: кількість дітей з інвалідністю, які інтегровані в дошкільні, загальноосвітні навчальні заклади/ кількість осіб з інвалідністю та  дітей з інвалідністю, які отримали реабілітаційні послуги*100 (6/50*100)</t>
  </si>
  <si>
    <t>Розрахункові дані: кількість хлопців з інвалідністю, які інтегровані в дошкільні, загальноосвітні навчальні заклади/ кількість хлопців з інвалідністю, які отримали реабілітаційні послуги*100 (3/25*100)</t>
  </si>
  <si>
    <t>Розрахункові дані: кількість дівчат з інвалідністю, які інтегровані в дошкільні, загальноосвітні навчальні заклади/ кількість дівчат з інвалідністю, які отримали реабілітаційні послуги*100 (3/25*100)</t>
  </si>
  <si>
    <t>Наказ /розпорядчий документ</t>
  </si>
  <si>
    <t>Формування ефективної системи соціального захисту населення, забезпечення соціальними послугами</t>
  </si>
  <si>
    <t>( у редакції наказу Міністерства фінансів україни від 15 листопада 2018 року №908)</t>
  </si>
  <si>
    <t>239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</si>
  <si>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</si>
  <si>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</si>
  <si>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 xml:space="preserve"> (код Типової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</si>
  <si>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</si>
  <si>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</si>
  <si>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04205606000</t>
  </si>
  <si>
    <t>Управління праці та соціального захисту населення виконкому Саксаганської районної у місті ради                                                          05411280</t>
  </si>
  <si>
    <t>Управління праці та соціального захисту населення виконкому Саксаганської районної у місті ради                                                           05411280</t>
  </si>
  <si>
    <t xml:space="preserve">                   (найменування головного розпорядника коштів місцевого бюджету)                                                                                               (код за ЄДРПОУ)</t>
  </si>
  <si>
    <t xml:space="preserve">                        (найменування головного розпорядника коштів місцевого бюджету)                                                                                         (код за ЄДРПОУ)</t>
  </si>
  <si>
    <t>5. Підстави для виконання бюджетної програми</t>
  </si>
  <si>
    <t>9. Напрями використання бюджетних коштів</t>
  </si>
  <si>
    <t>Програма соціально-економічного та культурного розвитку Саксаганського району на 2020-2022 роки</t>
  </si>
  <si>
    <t>Видатки на заходи інформатизації у КУ «Територіальний центр соціального обслуговування (надання соціальних послуг) у Саксаганському районі» Криворізької міської ради</t>
  </si>
  <si>
    <t>11. Результативні показники бюджетної програми</t>
  </si>
  <si>
    <t>бюджетної програми місцевого бюджету на 2020  рік</t>
  </si>
  <si>
    <t>Конституція України; Бюджетний кодекс України; Закон України "Про державний бюджет України на 2020 рік",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сфери»; Наказ Міністерства соціальної політики України від 14 травня 2018 року № 688 "Про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07 червня 2018 року за № 685/32137;  Наказ 05.10.2005  № 308/519 "Про впорядкування умов оплати праці працівників закладів охорони здоров'я та установ соціального захисту населення", Наказ Міністерства фінансів України від 26. 08. 2014 № 836 "Про деякі питання запровадж" зі змінами;  рішення   Саксаганської   районної  у  місті   ради  від  24 грудня  2019 року  № 345  "Про районний у місті бюджет Саксаганського району у місті Кривому Розі на 2020 рік"; рішення Саксаганської районної у місті ради від 24 грудня 2019 року № 363 «Про затвердження Програми соціально-економічного та культурного розвитку Саксаганського району на 2020-2022 роки»;</t>
  </si>
  <si>
    <t>1.5</t>
  </si>
  <si>
    <t>Розрахункові дані</t>
  </si>
  <si>
    <t>2</t>
  </si>
  <si>
    <t>3</t>
  </si>
  <si>
    <t>4</t>
  </si>
  <si>
    <t>Рішення   Саксаганської   районної  у  місті   ради  від  24 грудня  2019 року  № 345  "Про районний у місті бюджет Саксаганського району у місті Кривому Розі на 2020 рік"</t>
  </si>
  <si>
    <t>Рівень виконання заходів</t>
  </si>
  <si>
    <t>0813104</t>
  </si>
  <si>
    <t>Розрахунково: чисельність осіб, забезпечених соціальним обслуговуванням/ чисельність осіб, які потребують соціального обслуговування - 5145чол/ 5145чол.* 100</t>
  </si>
  <si>
    <t xml:space="preserve">7. Мета бюджетної програми: 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</si>
  <si>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Обсяг витрат на здійснення заходів інформатизації</t>
  </si>
  <si>
    <t>Кількість заходів інформатизації</t>
  </si>
  <si>
    <t>Середній обсяг витрат на здійснення заходів інформатизації</t>
  </si>
  <si>
    <t>23.01.2020 №13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</si>
</sst>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0.0"/>
    <numFmt numFmtId="182" formatCode="0.00000"/>
    <numFmt numFmtId="183" formatCode="#0"/>
    <numFmt numFmtId="184" formatCode="#,##0.0"/>
    <numFmt numFmtId="185" formatCode="#,##0.00;\-#,##0.00;#,&quot;-&quot;"/>
    <numFmt numFmtId="186" formatCode="#,##0.00_ ;\-#,##0.00\ "/>
    <numFmt numFmtId="187" formatCode="#,##0.0;\-#,##0.0;#,&quot;-&quot;"/>
    <numFmt numFmtId="188" formatCode="#0.000"/>
    <numFmt numFmtId="189" formatCode="#0.0000"/>
    <numFmt numFmtId="190" formatCode="#0.0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0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19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>
      <alignment horizontal="center" vertical="center" wrapText="1"/>
    </xf>
    <xf numFmtId="191" fontId="23" fillId="0" borderId="0" xfId="0" applyNumberFormat="1" applyFont="1" applyFill="1" applyBorder="1" applyAlignment="1">
      <alignment horizontal="center" vertical="center" wrapText="1"/>
    </xf>
    <xf numFmtId="191" fontId="2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 quotePrefix="1">
      <alignment horizontal="center" vertical="center" wrapText="1"/>
    </xf>
    <xf numFmtId="49" fontId="19" fillId="0" borderId="16" xfId="0" applyNumberFormat="1" applyFont="1" applyFill="1" applyBorder="1" applyAlignment="1" quotePrefix="1">
      <alignment horizontal="center" vertical="center" wrapText="1"/>
    </xf>
    <xf numFmtId="49" fontId="19" fillId="0" borderId="17" xfId="0" applyNumberFormat="1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185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185" fontId="19" fillId="0" borderId="15" xfId="0" applyNumberFormat="1" applyFont="1" applyFill="1" applyBorder="1" applyAlignment="1">
      <alignment horizontal="center"/>
    </xf>
    <xf numFmtId="185" fontId="19" fillId="0" borderId="16" xfId="0" applyNumberFormat="1" applyFont="1" applyFill="1" applyBorder="1" applyAlignment="1">
      <alignment horizontal="center"/>
    </xf>
    <xf numFmtId="185" fontId="19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left" vertical="top" wrapText="1"/>
    </xf>
    <xf numFmtId="49" fontId="19" fillId="0" borderId="28" xfId="0" applyNumberFormat="1" applyFont="1" applyFill="1" applyBorder="1" applyAlignment="1">
      <alignment horizontal="left" vertical="top" wrapText="1"/>
    </xf>
    <xf numFmtId="185" fontId="19" fillId="0" borderId="20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181" fontId="19" fillId="0" borderId="15" xfId="0" applyNumberFormat="1" applyFont="1" applyFill="1" applyBorder="1" applyAlignment="1">
      <alignment horizontal="center" vertical="center" wrapText="1"/>
    </xf>
    <xf numFmtId="181" fontId="19" fillId="0" borderId="16" xfId="0" applyNumberFormat="1" applyFont="1" applyFill="1" applyBorder="1" applyAlignment="1">
      <alignment horizontal="center" vertical="center" wrapText="1"/>
    </xf>
    <xf numFmtId="181" fontId="19" fillId="0" borderId="17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3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31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187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49" fontId="23" fillId="0" borderId="17" xfId="0" applyNumberFormat="1" applyFont="1" applyFill="1" applyBorder="1" applyAlignment="1">
      <alignment vertical="top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49" fontId="24" fillId="0" borderId="15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191" fontId="19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49" fontId="26" fillId="0" borderId="12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85" fontId="19" fillId="0" borderId="32" xfId="0" applyNumberFormat="1" applyFont="1" applyFill="1" applyBorder="1" applyAlignment="1">
      <alignment horizontal="center" vertical="center" wrapText="1"/>
    </xf>
    <xf numFmtId="185" fontId="19" fillId="0" borderId="27" xfId="0" applyNumberFormat="1" applyFont="1" applyFill="1" applyBorder="1" applyAlignment="1">
      <alignment horizontal="center" vertical="center" wrapText="1"/>
    </xf>
    <xf numFmtId="185" fontId="19" fillId="0" borderId="33" xfId="0" applyNumberFormat="1" applyFont="1" applyFill="1" applyBorder="1" applyAlignment="1">
      <alignment horizontal="center" vertical="center" wrapText="1"/>
    </xf>
    <xf numFmtId="185" fontId="19" fillId="0" borderId="34" xfId="0" applyNumberFormat="1" applyFont="1" applyFill="1" applyBorder="1" applyAlignment="1">
      <alignment horizontal="center" vertical="center" wrapText="1"/>
    </xf>
    <xf numFmtId="185" fontId="19" fillId="0" borderId="35" xfId="0" applyNumberFormat="1" applyFont="1" applyFill="1" applyBorder="1" applyAlignment="1">
      <alignment horizontal="center" vertical="center" wrapText="1"/>
    </xf>
    <xf numFmtId="185" fontId="19" fillId="0" borderId="36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6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 quotePrefix="1">
      <alignment horizontal="center" vertical="center" wrapText="1"/>
    </xf>
    <xf numFmtId="0" fontId="28" fillId="0" borderId="16" xfId="0" applyFont="1" applyFill="1" applyBorder="1" applyAlignment="1" quotePrefix="1">
      <alignment horizontal="center" vertical="center" wrapText="1"/>
    </xf>
    <xf numFmtId="0" fontId="28" fillId="0" borderId="17" xfId="0" applyFont="1" applyFill="1" applyBorder="1" applyAlignment="1" quotePrefix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quotePrefix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91" fontId="23" fillId="0" borderId="10" xfId="0" applyNumberFormat="1" applyFont="1" applyFill="1" applyBorder="1" applyAlignment="1">
      <alignment horizontal="center" vertical="center"/>
    </xf>
    <xf numFmtId="191" fontId="19" fillId="0" borderId="10" xfId="0" applyNumberFormat="1" applyFont="1" applyFill="1" applyBorder="1" applyAlignment="1">
      <alignment horizontal="center" vertical="center" wrapText="1"/>
    </xf>
    <xf numFmtId="191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183" fontId="19" fillId="0" borderId="10" xfId="0" applyNumberFormat="1" applyFont="1" applyFill="1" applyBorder="1" applyAlignment="1">
      <alignment horizontal="center" vertical="center" wrapText="1"/>
    </xf>
    <xf numFmtId="185" fontId="19" fillId="0" borderId="37" xfId="0" applyNumberFormat="1" applyFont="1" applyFill="1" applyBorder="1" applyAlignment="1">
      <alignment horizontal="center" vertical="center" wrapText="1"/>
    </xf>
    <xf numFmtId="185" fontId="19" fillId="0" borderId="38" xfId="0" applyNumberFormat="1" applyFont="1" applyFill="1" applyBorder="1" applyAlignment="1">
      <alignment horizontal="center" vertical="center" wrapText="1"/>
    </xf>
    <xf numFmtId="185" fontId="19" fillId="0" borderId="39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4" fillId="0" borderId="23" xfId="0" applyNumberFormat="1" applyFont="1" applyFill="1" applyBorder="1" applyAlignment="1">
      <alignment horizontal="center" vertical="top" wrapText="1"/>
    </xf>
    <xf numFmtId="185" fontId="19" fillId="0" borderId="15" xfId="0" applyNumberFormat="1" applyFont="1" applyFill="1" applyBorder="1" applyAlignment="1">
      <alignment horizontal="center" vertical="center"/>
    </xf>
    <xf numFmtId="185" fontId="19" fillId="0" borderId="16" xfId="0" applyNumberFormat="1" applyFont="1" applyFill="1" applyBorder="1" applyAlignment="1">
      <alignment horizontal="center" vertical="center"/>
    </xf>
    <xf numFmtId="185" fontId="19" fillId="0" borderId="17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wrapText="1"/>
    </xf>
    <xf numFmtId="49" fontId="27" fillId="0" borderId="13" xfId="33" applyNumberFormat="1" applyFont="1" applyBorder="1" applyAlignment="1">
      <alignment horizontal="left"/>
      <protection/>
    </xf>
    <xf numFmtId="185" fontId="19" fillId="0" borderId="15" xfId="0" applyNumberFormat="1" applyFont="1" applyFill="1" applyBorder="1" applyAlignment="1">
      <alignment horizontal="center" vertical="center" wrapText="1"/>
    </xf>
    <xf numFmtId="185" fontId="19" fillId="0" borderId="16" xfId="0" applyNumberFormat="1" applyFont="1" applyFill="1" applyBorder="1" applyAlignment="1">
      <alignment horizontal="center" vertical="center" wrapText="1"/>
    </xf>
    <xf numFmtId="185" fontId="19" fillId="0" borderId="17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view="pageBreakPreview" zoomScale="75" zoomScaleNormal="50" zoomScaleSheetLayoutView="75" zoomScalePageLayoutView="0" workbookViewId="0" topLeftCell="A49">
      <selection activeCell="AN24" sqref="AN24:AQ24"/>
    </sheetView>
  </sheetViews>
  <sheetFormatPr defaultColWidth="9.125" defaultRowHeight="12.75"/>
  <cols>
    <col min="1" max="5" width="2.875" style="9" customWidth="1"/>
    <col min="6" max="6" width="11.50390625" style="9" customWidth="1"/>
    <col min="7" max="14" width="2.875" style="9" customWidth="1"/>
    <col min="15" max="15" width="3.375" style="9" customWidth="1"/>
    <col min="16" max="19" width="2.875" style="9" customWidth="1"/>
    <col min="20" max="20" width="11.625" style="9" customWidth="1"/>
    <col min="21" max="23" width="2.875" style="9" customWidth="1"/>
    <col min="24" max="24" width="10.875" style="9" customWidth="1"/>
    <col min="25" max="25" width="7.375" style="9" customWidth="1"/>
    <col min="26" max="27" width="2.875" style="9" customWidth="1"/>
    <col min="28" max="28" width="4.625" style="9" customWidth="1"/>
    <col min="29" max="29" width="2.875" style="9" customWidth="1"/>
    <col min="30" max="30" width="3.875" style="9" customWidth="1"/>
    <col min="31" max="31" width="3.375" style="9" customWidth="1"/>
    <col min="32" max="38" width="2.875" style="9" customWidth="1"/>
    <col min="39" max="39" width="5.625" style="9" customWidth="1"/>
    <col min="40" max="40" width="13.5039062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4921875" style="9" customWidth="1"/>
    <col min="55" max="55" width="0" style="9" hidden="1" customWidth="1"/>
    <col min="56" max="57" width="2.875" style="9" customWidth="1"/>
    <col min="58" max="58" width="0.6171875" style="9" customWidth="1"/>
    <col min="59" max="59" width="0" style="9" hidden="1" customWidth="1"/>
    <col min="60" max="62" width="2.875" style="9" customWidth="1"/>
    <col min="63" max="63" width="9.37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49" t="s">
        <v>0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54:64" ht="30" customHeight="1">
      <c r="BB2" s="49" t="s">
        <v>150</v>
      </c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54:64" ht="18"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51" t="s">
        <v>1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41:64" ht="18">
      <c r="AO6" s="51" t="s">
        <v>2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41:64" ht="39" customHeight="1">
      <c r="AO7" s="52" t="s">
        <v>83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41:64" ht="18">
      <c r="AO8" s="53" t="s">
        <v>3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41:64" ht="18">
      <c r="AO9" s="54" t="s">
        <v>84</v>
      </c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24"/>
    </row>
    <row r="10" spans="41:64" ht="18">
      <c r="AO10" s="25" t="s">
        <v>85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4"/>
    </row>
    <row r="11" spans="41:63" ht="18.75" customHeight="1">
      <c r="AO11" s="55" t="s">
        <v>86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</row>
    <row r="12" spans="41:62" ht="20.25" customHeight="1">
      <c r="AO12" s="11"/>
      <c r="AP12" s="56" t="s">
        <v>87</v>
      </c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</row>
    <row r="13" spans="1:64" ht="15.75" customHeight="1">
      <c r="A13" s="57" t="s">
        <v>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</row>
    <row r="14" spans="1:64" ht="15.75" customHeight="1">
      <c r="A14" s="57" t="s">
        <v>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21.75" customHeight="1">
      <c r="A15" s="58" t="s">
        <v>6</v>
      </c>
      <c r="B15" s="58"/>
      <c r="C15" s="59" t="s">
        <v>7</v>
      </c>
      <c r="D15" s="59"/>
      <c r="E15" s="59"/>
      <c r="F15" s="59"/>
      <c r="G15" s="59"/>
      <c r="H15" s="59"/>
      <c r="I15" s="59"/>
      <c r="J15" s="59"/>
      <c r="K15" s="59"/>
      <c r="M15" s="4"/>
      <c r="N15" s="4"/>
      <c r="O15" s="4"/>
      <c r="P15" s="4"/>
      <c r="Q15" s="4"/>
      <c r="R15" s="4"/>
      <c r="S15" s="4"/>
      <c r="T15" s="4"/>
      <c r="U15" s="4"/>
      <c r="V15" s="60" t="s">
        <v>88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4" ht="18.75" customHeight="1">
      <c r="A16" s="61" t="s">
        <v>36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M16" s="8"/>
      <c r="N16" s="8"/>
      <c r="O16" s="8"/>
      <c r="P16" s="8"/>
      <c r="Q16" s="8"/>
      <c r="R16" s="8"/>
      <c r="S16" s="8"/>
      <c r="T16" s="8"/>
      <c r="U16" s="8"/>
      <c r="V16" s="62" t="s">
        <v>8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64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21" customHeight="1">
      <c r="A18" s="58" t="s">
        <v>9</v>
      </c>
      <c r="B18" s="58"/>
      <c r="C18" s="59" t="s">
        <v>10</v>
      </c>
      <c r="D18" s="59"/>
      <c r="E18" s="59"/>
      <c r="F18" s="59"/>
      <c r="G18" s="59"/>
      <c r="H18" s="59"/>
      <c r="I18" s="59"/>
      <c r="J18" s="59"/>
      <c r="K18" s="59"/>
      <c r="M18" s="4"/>
      <c r="N18" s="4"/>
      <c r="O18" s="4"/>
      <c r="P18" s="4"/>
      <c r="Q18" s="4"/>
      <c r="R18" s="4"/>
      <c r="S18" s="4"/>
      <c r="T18" s="4"/>
      <c r="U18" s="4"/>
      <c r="V18" s="60" t="s">
        <v>88</v>
      </c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15.75" customHeight="1">
      <c r="A19" s="61" t="s">
        <v>36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8"/>
      <c r="M19" s="8"/>
      <c r="N19" s="8"/>
      <c r="O19" s="8"/>
      <c r="P19" s="8"/>
      <c r="Q19" s="8"/>
      <c r="R19" s="8"/>
      <c r="S19" s="8"/>
      <c r="T19" s="8"/>
      <c r="U19" s="8"/>
      <c r="V19" s="61" t="s">
        <v>11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64" ht="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18">
      <c r="A21" s="58" t="s">
        <v>12</v>
      </c>
      <c r="B21" s="58"/>
      <c r="C21" s="63" t="s">
        <v>116</v>
      </c>
      <c r="D21" s="63"/>
      <c r="E21" s="63"/>
      <c r="F21" s="63"/>
      <c r="G21" s="63"/>
      <c r="H21" s="63"/>
      <c r="I21" s="63"/>
      <c r="J21" s="63"/>
      <c r="K21" s="63"/>
      <c r="L21" s="20"/>
      <c r="M21" s="64">
        <v>1010</v>
      </c>
      <c r="N21" s="64"/>
      <c r="O21" s="64"/>
      <c r="P21" s="64"/>
      <c r="Q21" s="64"/>
      <c r="R21" s="64"/>
      <c r="S21" s="64"/>
      <c r="T21" s="64"/>
      <c r="U21" s="4"/>
      <c r="V21" s="65" t="s">
        <v>117</v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2" spans="1:64" ht="18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 t="s">
        <v>13</v>
      </c>
      <c r="M22" s="61"/>
      <c r="N22" s="61"/>
      <c r="O22" s="61"/>
      <c r="P22" s="61"/>
      <c r="Q22" s="61"/>
      <c r="R22" s="61"/>
      <c r="S22" s="61"/>
      <c r="T22" s="61"/>
      <c r="U22" s="8"/>
      <c r="V22" s="66" t="s">
        <v>31</v>
      </c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64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21.75" customHeight="1">
      <c r="A24" s="67" t="s">
        <v>38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>
        <f>AN24+BI24</f>
        <v>4175814</v>
      </c>
      <c r="V24" s="68"/>
      <c r="W24" s="68"/>
      <c r="X24" s="68"/>
      <c r="Y24" s="58" t="s">
        <v>39</v>
      </c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8">
        <v>4175814</v>
      </c>
      <c r="AO24" s="68"/>
      <c r="AP24" s="68"/>
      <c r="AQ24" s="68"/>
      <c r="AR24" s="61" t="s">
        <v>40</v>
      </c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9">
        <v>0</v>
      </c>
      <c r="BJ24" s="69"/>
      <c r="BK24" s="69"/>
      <c r="BL24" s="8" t="s">
        <v>27</v>
      </c>
    </row>
    <row r="25" spans="1:64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4"/>
      <c r="AO25" s="15"/>
      <c r="AP25" s="15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5"/>
      <c r="BE25" s="15"/>
      <c r="BF25" s="15"/>
      <c r="BG25" s="15"/>
      <c r="BH25" s="16"/>
      <c r="BI25" s="16"/>
      <c r="BJ25" s="16"/>
      <c r="BK25" s="16"/>
      <c r="BL25" s="16"/>
    </row>
    <row r="26" spans="1:64" ht="15.75" customHeight="1">
      <c r="A26" s="51" t="s">
        <v>89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64" ht="150" customHeight="1">
      <c r="A27" s="58" t="s">
        <v>118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ht="18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39.75" customHeight="1">
      <c r="A29" s="70" t="s">
        <v>90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1" t="s">
        <v>119</v>
      </c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256" ht="18">
      <c r="A30" s="58" t="s">
        <v>91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 t="s">
        <v>91</v>
      </c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 t="s">
        <v>91</v>
      </c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65:128" ht="12.75" customHeight="1"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256" ht="15.75" customHeight="1">
      <c r="A32" s="80" t="s">
        <v>28</v>
      </c>
      <c r="B32" s="80"/>
      <c r="C32" s="80"/>
      <c r="D32" s="80"/>
      <c r="E32" s="80"/>
      <c r="F32" s="80"/>
      <c r="G32" s="80" t="s">
        <v>14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12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123" t="s">
        <v>28</v>
      </c>
      <c r="DZ32" s="80"/>
      <c r="EA32" s="80"/>
      <c r="EB32" s="80"/>
      <c r="EC32" s="80"/>
      <c r="ED32" s="80"/>
      <c r="EE32" s="80" t="s">
        <v>14</v>
      </c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 t="s">
        <v>28</v>
      </c>
      <c r="GL32" s="80"/>
      <c r="GM32" s="80"/>
      <c r="GN32" s="80"/>
      <c r="GO32" s="80"/>
      <c r="GP32" s="80"/>
      <c r="GQ32" s="80" t="s">
        <v>14</v>
      </c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1:256" ht="15" customHeight="1">
      <c r="A33" s="80">
        <v>1</v>
      </c>
      <c r="B33" s="80"/>
      <c r="C33" s="80"/>
      <c r="D33" s="80"/>
      <c r="E33" s="80"/>
      <c r="F33" s="80"/>
      <c r="G33" s="81" t="s">
        <v>120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BM33" s="61"/>
      <c r="BN33" s="61"/>
      <c r="BO33" s="61"/>
      <c r="BP33" s="61"/>
      <c r="BQ33" s="61"/>
      <c r="BR33" s="61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123">
        <v>1</v>
      </c>
      <c r="DZ33" s="80"/>
      <c r="EA33" s="80"/>
      <c r="EB33" s="80"/>
      <c r="EC33" s="80"/>
      <c r="ED33" s="80"/>
      <c r="EE33" s="81" t="s">
        <v>52</v>
      </c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0">
        <v>1</v>
      </c>
      <c r="GL33" s="80"/>
      <c r="GM33" s="80"/>
      <c r="GN33" s="80"/>
      <c r="GO33" s="80"/>
      <c r="GP33" s="80"/>
      <c r="GQ33" s="81" t="s">
        <v>52</v>
      </c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256" ht="15" customHeight="1">
      <c r="A34" s="7"/>
      <c r="B34" s="7"/>
      <c r="C34" s="7"/>
      <c r="D34" s="7"/>
      <c r="E34" s="7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7"/>
      <c r="BN34" s="7"/>
      <c r="BO34" s="7"/>
      <c r="BP34" s="7"/>
      <c r="BQ34" s="7"/>
      <c r="BR34" s="7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7"/>
      <c r="DZ34" s="7"/>
      <c r="EA34" s="7"/>
      <c r="EB34" s="7"/>
      <c r="EC34" s="7"/>
      <c r="ED34" s="7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7"/>
      <c r="GL34" s="7"/>
      <c r="GM34" s="7"/>
      <c r="GN34" s="7"/>
      <c r="GO34" s="7"/>
      <c r="GP34" s="7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 customHeight="1">
      <c r="A35" s="7"/>
      <c r="B35" s="7"/>
      <c r="C35" s="7"/>
      <c r="D35" s="7"/>
      <c r="E35" s="7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7"/>
      <c r="BN35" s="7"/>
      <c r="BO35" s="7"/>
      <c r="BP35" s="7"/>
      <c r="BQ35" s="7"/>
      <c r="BR35" s="7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7"/>
      <c r="DZ35" s="7"/>
      <c r="EA35" s="7"/>
      <c r="EB35" s="7"/>
      <c r="EC35" s="7"/>
      <c r="ED35" s="7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7"/>
      <c r="GL35" s="7"/>
      <c r="GM35" s="7"/>
      <c r="GN35" s="7"/>
      <c r="GO35" s="7"/>
      <c r="GP35" s="7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 customHeight="1">
      <c r="A36" s="58" t="s">
        <v>122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7"/>
      <c r="BN36" s="7"/>
      <c r="BO36" s="7"/>
      <c r="BP36" s="7"/>
      <c r="BQ36" s="7"/>
      <c r="BR36" s="7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7"/>
      <c r="DZ36" s="7"/>
      <c r="EA36" s="7"/>
      <c r="EB36" s="7"/>
      <c r="EC36" s="7"/>
      <c r="ED36" s="7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7"/>
      <c r="GL36" s="7"/>
      <c r="GM36" s="7"/>
      <c r="GN36" s="7"/>
      <c r="GO36" s="7"/>
      <c r="GP36" s="7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65:256" ht="15" customHeight="1">
      <c r="BM37" s="7"/>
      <c r="BN37" s="7"/>
      <c r="BO37" s="7"/>
      <c r="BP37" s="7"/>
      <c r="BQ37" s="7"/>
      <c r="BR37" s="7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7"/>
      <c r="DZ37" s="7"/>
      <c r="EA37" s="7"/>
      <c r="EB37" s="7"/>
      <c r="EC37" s="7"/>
      <c r="ED37" s="7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7"/>
      <c r="GL37" s="7"/>
      <c r="GM37" s="7"/>
      <c r="GN37" s="7"/>
      <c r="GO37" s="7"/>
      <c r="GP37" s="7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62" ht="15.75" customHeight="1">
      <c r="A38" s="89" t="s">
        <v>28</v>
      </c>
      <c r="B38" s="89"/>
      <c r="C38" s="89"/>
      <c r="D38" s="89" t="s">
        <v>15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 t="s">
        <v>16</v>
      </c>
      <c r="AD38" s="89"/>
      <c r="AE38" s="89"/>
      <c r="AF38" s="89"/>
      <c r="AG38" s="89"/>
      <c r="AH38" s="89"/>
      <c r="AI38" s="89"/>
      <c r="AJ38" s="89"/>
      <c r="AK38" s="89" t="s">
        <v>17</v>
      </c>
      <c r="AL38" s="89"/>
      <c r="AM38" s="89"/>
      <c r="AN38" s="89"/>
      <c r="AO38" s="89"/>
      <c r="AP38" s="89"/>
      <c r="AQ38" s="89"/>
      <c r="AR38" s="89"/>
      <c r="AS38" s="90" t="s">
        <v>93</v>
      </c>
      <c r="AT38" s="91"/>
      <c r="AU38" s="91"/>
      <c r="AV38" s="91"/>
      <c r="AW38" s="91"/>
      <c r="AX38" s="91"/>
      <c r="AY38" s="91"/>
      <c r="AZ38" s="92"/>
      <c r="BA38" s="96" t="s">
        <v>92</v>
      </c>
      <c r="BB38" s="97"/>
      <c r="BC38" s="97"/>
      <c r="BD38" s="97"/>
      <c r="BE38" s="97"/>
      <c r="BF38" s="97"/>
      <c r="BG38" s="97"/>
      <c r="BH38" s="97"/>
      <c r="BI38" s="97"/>
      <c r="BJ38" s="98"/>
    </row>
    <row r="39" spans="1:62" ht="18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93"/>
      <c r="AT39" s="94"/>
      <c r="AU39" s="94"/>
      <c r="AV39" s="94"/>
      <c r="AW39" s="94"/>
      <c r="AX39" s="94"/>
      <c r="AY39" s="94"/>
      <c r="AZ39" s="95"/>
      <c r="BA39" s="99"/>
      <c r="BB39" s="100"/>
      <c r="BC39" s="100"/>
      <c r="BD39" s="100"/>
      <c r="BE39" s="100"/>
      <c r="BF39" s="100"/>
      <c r="BG39" s="100"/>
      <c r="BH39" s="100"/>
      <c r="BI39" s="100"/>
      <c r="BJ39" s="101"/>
    </row>
    <row r="40" spans="1:62" ht="15.75" customHeight="1">
      <c r="A40" s="89">
        <v>1</v>
      </c>
      <c r="B40" s="89"/>
      <c r="C40" s="89"/>
      <c r="D40" s="89">
        <v>2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>
        <v>3</v>
      </c>
      <c r="AD40" s="89"/>
      <c r="AE40" s="89"/>
      <c r="AF40" s="89"/>
      <c r="AG40" s="89"/>
      <c r="AH40" s="89"/>
      <c r="AI40" s="89"/>
      <c r="AJ40" s="89"/>
      <c r="AK40" s="89">
        <v>4</v>
      </c>
      <c r="AL40" s="89"/>
      <c r="AM40" s="89"/>
      <c r="AN40" s="89"/>
      <c r="AO40" s="89"/>
      <c r="AP40" s="89"/>
      <c r="AQ40" s="89"/>
      <c r="AR40" s="89"/>
      <c r="AS40" s="102">
        <v>5</v>
      </c>
      <c r="AT40" s="103"/>
      <c r="AU40" s="103"/>
      <c r="AV40" s="103"/>
      <c r="AW40" s="103"/>
      <c r="AX40" s="103"/>
      <c r="AY40" s="103"/>
      <c r="AZ40" s="104"/>
      <c r="BA40" s="102">
        <v>6</v>
      </c>
      <c r="BB40" s="103"/>
      <c r="BC40" s="103"/>
      <c r="BD40" s="103"/>
      <c r="BE40" s="103"/>
      <c r="BF40" s="103"/>
      <c r="BG40" s="103"/>
      <c r="BH40" s="103"/>
      <c r="BI40" s="103"/>
      <c r="BJ40" s="104"/>
    </row>
    <row r="41" spans="1:62" ht="67.5" customHeight="1">
      <c r="A41" s="89">
        <v>1</v>
      </c>
      <c r="B41" s="89"/>
      <c r="C41" s="89"/>
      <c r="D41" s="105" t="s">
        <v>121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/>
      <c r="AC41" s="108">
        <v>4175814</v>
      </c>
      <c r="AD41" s="108"/>
      <c r="AE41" s="108"/>
      <c r="AF41" s="108"/>
      <c r="AG41" s="108"/>
      <c r="AH41" s="108"/>
      <c r="AI41" s="108"/>
      <c r="AJ41" s="108"/>
      <c r="AK41" s="108">
        <v>0</v>
      </c>
      <c r="AL41" s="108"/>
      <c r="AM41" s="108"/>
      <c r="AN41" s="108"/>
      <c r="AO41" s="108"/>
      <c r="AP41" s="108"/>
      <c r="AQ41" s="108"/>
      <c r="AR41" s="108"/>
      <c r="AS41" s="109">
        <v>0</v>
      </c>
      <c r="AT41" s="109"/>
      <c r="AU41" s="109"/>
      <c r="AV41" s="109"/>
      <c r="AW41" s="109"/>
      <c r="AX41" s="109"/>
      <c r="AY41" s="109"/>
      <c r="AZ41" s="109"/>
      <c r="BA41" s="109">
        <f>AC41+AK41</f>
        <v>4175814</v>
      </c>
      <c r="BB41" s="109"/>
      <c r="BC41" s="109"/>
      <c r="BD41" s="109"/>
      <c r="BE41" s="109"/>
      <c r="BF41" s="109"/>
      <c r="BG41" s="109"/>
      <c r="BH41" s="109"/>
      <c r="BI41" s="109"/>
      <c r="BJ41" s="109"/>
    </row>
    <row r="42" spans="1:62" ht="19.5" customHeight="1">
      <c r="A42" s="110" t="s">
        <v>18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108">
        <f>SUM(AC41:AJ41)</f>
        <v>4175814</v>
      </c>
      <c r="AD42" s="108"/>
      <c r="AE42" s="108"/>
      <c r="AF42" s="108"/>
      <c r="AG42" s="108"/>
      <c r="AH42" s="108"/>
      <c r="AI42" s="108"/>
      <c r="AJ42" s="108"/>
      <c r="AK42" s="108">
        <f>SUM(AK41:AR41)</f>
        <v>0</v>
      </c>
      <c r="AL42" s="108"/>
      <c r="AM42" s="108"/>
      <c r="AN42" s="108"/>
      <c r="AO42" s="108"/>
      <c r="AP42" s="108"/>
      <c r="AQ42" s="108"/>
      <c r="AR42" s="108"/>
      <c r="AS42" s="113">
        <f>AS41</f>
        <v>0</v>
      </c>
      <c r="AT42" s="114"/>
      <c r="AU42" s="114"/>
      <c r="AV42" s="114"/>
      <c r="AW42" s="114"/>
      <c r="AX42" s="114"/>
      <c r="AY42" s="114"/>
      <c r="AZ42" s="115"/>
      <c r="BA42" s="113">
        <f>BA41</f>
        <v>4175814</v>
      </c>
      <c r="BB42" s="114"/>
      <c r="BC42" s="114"/>
      <c r="BD42" s="114"/>
      <c r="BE42" s="114"/>
      <c r="BF42" s="114"/>
      <c r="BG42" s="114"/>
      <c r="BH42" s="114"/>
      <c r="BI42" s="114"/>
      <c r="BJ42" s="115"/>
    </row>
    <row r="44" spans="1:64" ht="18">
      <c r="A44" s="51" t="s">
        <v>96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1:64" ht="18">
      <c r="A45" s="116" t="s">
        <v>41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48" ht="18">
      <c r="A46" s="89" t="s">
        <v>28</v>
      </c>
      <c r="B46" s="89"/>
      <c r="C46" s="89"/>
      <c r="D46" s="62" t="s">
        <v>19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117"/>
      <c r="Y46" s="80" t="s">
        <v>16</v>
      </c>
      <c r="Z46" s="80"/>
      <c r="AA46" s="80"/>
      <c r="AB46" s="80"/>
      <c r="AC46" s="80"/>
      <c r="AD46" s="80"/>
      <c r="AE46" s="80"/>
      <c r="AF46" s="80"/>
      <c r="AG46" s="80" t="s">
        <v>17</v>
      </c>
      <c r="AH46" s="80"/>
      <c r="AI46" s="80"/>
      <c r="AJ46" s="80"/>
      <c r="AK46" s="80"/>
      <c r="AL46" s="80"/>
      <c r="AM46" s="80"/>
      <c r="AN46" s="80"/>
      <c r="AO46" s="80" t="s">
        <v>18</v>
      </c>
      <c r="AP46" s="80"/>
      <c r="AQ46" s="80"/>
      <c r="AR46" s="80"/>
      <c r="AS46" s="80"/>
      <c r="AT46" s="80"/>
      <c r="AU46" s="80"/>
      <c r="AV46" s="80"/>
    </row>
    <row r="47" spans="1:48" ht="18">
      <c r="A47" s="89"/>
      <c r="B47" s="89"/>
      <c r="C47" s="89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</row>
    <row r="48" spans="1:48" ht="18">
      <c r="A48" s="53">
        <v>1</v>
      </c>
      <c r="B48" s="53"/>
      <c r="C48" s="120"/>
      <c r="D48" s="121">
        <v>2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3"/>
      <c r="Y48" s="80">
        <v>3</v>
      </c>
      <c r="Z48" s="80"/>
      <c r="AA48" s="80"/>
      <c r="AB48" s="80"/>
      <c r="AC48" s="80"/>
      <c r="AD48" s="80"/>
      <c r="AE48" s="80"/>
      <c r="AF48" s="80"/>
      <c r="AG48" s="80">
        <v>4</v>
      </c>
      <c r="AH48" s="80"/>
      <c r="AI48" s="80"/>
      <c r="AJ48" s="80"/>
      <c r="AK48" s="80"/>
      <c r="AL48" s="80"/>
      <c r="AM48" s="80"/>
      <c r="AN48" s="80"/>
      <c r="AO48" s="80">
        <v>5</v>
      </c>
      <c r="AP48" s="80"/>
      <c r="AQ48" s="80"/>
      <c r="AR48" s="80"/>
      <c r="AS48" s="80"/>
      <c r="AT48" s="80"/>
      <c r="AU48" s="80"/>
      <c r="AV48" s="80"/>
    </row>
    <row r="49" spans="1:48" s="11" customFormat="1" ht="39" customHeight="1">
      <c r="A49" s="124"/>
      <c r="B49" s="124"/>
      <c r="C49" s="124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6"/>
      <c r="Y49" s="127">
        <v>0</v>
      </c>
      <c r="Z49" s="127"/>
      <c r="AA49" s="127"/>
      <c r="AB49" s="127"/>
      <c r="AC49" s="127"/>
      <c r="AD49" s="127"/>
      <c r="AE49" s="127"/>
      <c r="AF49" s="127"/>
      <c r="AG49" s="127">
        <v>0</v>
      </c>
      <c r="AH49" s="127"/>
      <c r="AI49" s="127"/>
      <c r="AJ49" s="127"/>
      <c r="AK49" s="127"/>
      <c r="AL49" s="127"/>
      <c r="AM49" s="127"/>
      <c r="AN49" s="127"/>
      <c r="AO49" s="127">
        <f>Y49+AG49</f>
        <v>0</v>
      </c>
      <c r="AP49" s="127"/>
      <c r="AQ49" s="127"/>
      <c r="AR49" s="127"/>
      <c r="AS49" s="127"/>
      <c r="AT49" s="127"/>
      <c r="AU49" s="127"/>
      <c r="AV49" s="127"/>
    </row>
    <row r="50" spans="1:48" ht="18">
      <c r="A50" s="128" t="s">
        <v>18</v>
      </c>
      <c r="B50" s="128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7">
        <f>Y49</f>
        <v>0</v>
      </c>
      <c r="Z50" s="127"/>
      <c r="AA50" s="127"/>
      <c r="AB50" s="127"/>
      <c r="AC50" s="127"/>
      <c r="AD50" s="127"/>
      <c r="AE50" s="127"/>
      <c r="AF50" s="127"/>
      <c r="AG50" s="127">
        <f>AG49</f>
        <v>0</v>
      </c>
      <c r="AH50" s="127"/>
      <c r="AI50" s="127"/>
      <c r="AJ50" s="127"/>
      <c r="AK50" s="127"/>
      <c r="AL50" s="127"/>
      <c r="AM50" s="127"/>
      <c r="AN50" s="127"/>
      <c r="AO50" s="127">
        <f>AO49</f>
        <v>0</v>
      </c>
      <c r="AP50" s="127"/>
      <c r="AQ50" s="127"/>
      <c r="AR50" s="127"/>
      <c r="AS50" s="127"/>
      <c r="AT50" s="127"/>
      <c r="AU50" s="127"/>
      <c r="AV50" s="127"/>
    </row>
    <row r="52" spans="1:64" ht="18">
      <c r="A52" s="58" t="s">
        <v>97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4" spans="1:64" ht="42" customHeight="1">
      <c r="A54" s="89" t="s">
        <v>28</v>
      </c>
      <c r="B54" s="89"/>
      <c r="C54" s="89"/>
      <c r="D54" s="89"/>
      <c r="E54" s="89"/>
      <c r="F54" s="89"/>
      <c r="G54" s="89" t="s">
        <v>20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 t="s">
        <v>21</v>
      </c>
      <c r="AA54" s="89"/>
      <c r="AB54" s="89"/>
      <c r="AC54" s="89"/>
      <c r="AD54" s="89"/>
      <c r="AE54" s="89" t="s">
        <v>22</v>
      </c>
      <c r="AF54" s="89"/>
      <c r="AG54" s="89"/>
      <c r="AH54" s="89"/>
      <c r="AI54" s="89"/>
      <c r="AJ54" s="89"/>
      <c r="AK54" s="89"/>
      <c r="AL54" s="89"/>
      <c r="AM54" s="89"/>
      <c r="AN54" s="89"/>
      <c r="AO54" s="89" t="s">
        <v>16</v>
      </c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124" t="s">
        <v>17</v>
      </c>
      <c r="BE54" s="124"/>
      <c r="BF54" s="124"/>
      <c r="BG54" s="124"/>
      <c r="BH54" s="124"/>
      <c r="BI54" s="124"/>
      <c r="BJ54" s="124"/>
      <c r="BK54" s="124"/>
      <c r="BL54" s="17" t="s">
        <v>18</v>
      </c>
    </row>
    <row r="55" spans="1:64" ht="18">
      <c r="A55" s="89">
        <v>1</v>
      </c>
      <c r="B55" s="89"/>
      <c r="C55" s="89"/>
      <c r="D55" s="89"/>
      <c r="E55" s="89"/>
      <c r="F55" s="89"/>
      <c r="G55" s="89">
        <v>2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>
        <v>3</v>
      </c>
      <c r="AA55" s="89"/>
      <c r="AB55" s="89"/>
      <c r="AC55" s="89"/>
      <c r="AD55" s="89"/>
      <c r="AE55" s="89">
        <v>4</v>
      </c>
      <c r="AF55" s="89"/>
      <c r="AG55" s="89"/>
      <c r="AH55" s="89"/>
      <c r="AI55" s="89"/>
      <c r="AJ55" s="89"/>
      <c r="AK55" s="89"/>
      <c r="AL55" s="89"/>
      <c r="AM55" s="89"/>
      <c r="AN55" s="89"/>
      <c r="AO55" s="89">
        <v>5</v>
      </c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130">
        <v>6</v>
      </c>
      <c r="BE55" s="130"/>
      <c r="BF55" s="130"/>
      <c r="BG55" s="130"/>
      <c r="BH55" s="130"/>
      <c r="BI55" s="130"/>
      <c r="BJ55" s="130"/>
      <c r="BK55" s="130"/>
      <c r="BL55" s="18">
        <v>7</v>
      </c>
    </row>
    <row r="56" spans="1:64" ht="18">
      <c r="A56" s="89">
        <v>1</v>
      </c>
      <c r="B56" s="89"/>
      <c r="C56" s="89"/>
      <c r="D56" s="89"/>
      <c r="E56" s="89"/>
      <c r="F56" s="89"/>
      <c r="G56" s="131" t="s">
        <v>46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2"/>
      <c r="AA56" s="132"/>
      <c r="AB56" s="132"/>
      <c r="AC56" s="132"/>
      <c r="AD56" s="132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0"/>
      <c r="BE56" s="130"/>
      <c r="BF56" s="130"/>
      <c r="BG56" s="130"/>
      <c r="BH56" s="130"/>
      <c r="BI56" s="130"/>
      <c r="BJ56" s="130"/>
      <c r="BK56" s="130"/>
      <c r="BL56" s="21"/>
    </row>
    <row r="57" spans="1:64" s="22" customFormat="1" ht="81" customHeight="1">
      <c r="A57" s="135" t="s">
        <v>53</v>
      </c>
      <c r="B57" s="89"/>
      <c r="C57" s="89"/>
      <c r="D57" s="89"/>
      <c r="E57" s="89"/>
      <c r="F57" s="89"/>
      <c r="G57" s="136" t="s">
        <v>123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8"/>
      <c r="Z57" s="139" t="s">
        <v>77</v>
      </c>
      <c r="AA57" s="139"/>
      <c r="AB57" s="139"/>
      <c r="AC57" s="139"/>
      <c r="AD57" s="139"/>
      <c r="AE57" s="140" t="s">
        <v>98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1">
        <v>1</v>
      </c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27">
        <v>0</v>
      </c>
      <c r="BE57" s="127"/>
      <c r="BF57" s="127"/>
      <c r="BG57" s="127"/>
      <c r="BH57" s="127"/>
      <c r="BI57" s="127"/>
      <c r="BJ57" s="127"/>
      <c r="BK57" s="127"/>
      <c r="BL57" s="19">
        <f>AO57+BD57</f>
        <v>1</v>
      </c>
    </row>
    <row r="58" spans="1:64" s="22" customFormat="1" ht="126" customHeight="1">
      <c r="A58" s="142" t="s">
        <v>54</v>
      </c>
      <c r="B58" s="89"/>
      <c r="C58" s="89"/>
      <c r="D58" s="89"/>
      <c r="E58" s="89"/>
      <c r="F58" s="89"/>
      <c r="G58" s="136" t="s">
        <v>124</v>
      </c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8"/>
      <c r="Z58" s="139" t="s">
        <v>77</v>
      </c>
      <c r="AA58" s="139"/>
      <c r="AB58" s="139"/>
      <c r="AC58" s="139"/>
      <c r="AD58" s="139"/>
      <c r="AE58" s="140" t="s">
        <v>125</v>
      </c>
      <c r="AF58" s="140"/>
      <c r="AG58" s="140"/>
      <c r="AH58" s="140"/>
      <c r="AI58" s="140"/>
      <c r="AJ58" s="140"/>
      <c r="AK58" s="140"/>
      <c r="AL58" s="140"/>
      <c r="AM58" s="140"/>
      <c r="AN58" s="140"/>
      <c r="AO58" s="143">
        <v>42.5</v>
      </c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5"/>
      <c r="BD58" s="127">
        <v>0</v>
      </c>
      <c r="BE58" s="127"/>
      <c r="BF58" s="127"/>
      <c r="BG58" s="127"/>
      <c r="BH58" s="127"/>
      <c r="BI58" s="127"/>
      <c r="BJ58" s="127"/>
      <c r="BK58" s="127"/>
      <c r="BL58" s="28">
        <f>AO58+BD58</f>
        <v>42.5</v>
      </c>
    </row>
    <row r="59" spans="1:64" ht="21.75" customHeight="1">
      <c r="A59" s="89">
        <v>2</v>
      </c>
      <c r="B59" s="89"/>
      <c r="C59" s="89"/>
      <c r="D59" s="89"/>
      <c r="E59" s="89"/>
      <c r="F59" s="89"/>
      <c r="G59" s="131" t="s">
        <v>30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9"/>
      <c r="AA59" s="139"/>
      <c r="AB59" s="139"/>
      <c r="AC59" s="139"/>
      <c r="AD59" s="139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0"/>
      <c r="BE59" s="130"/>
      <c r="BF59" s="130"/>
      <c r="BG59" s="130"/>
      <c r="BH59" s="130"/>
      <c r="BI59" s="130"/>
      <c r="BJ59" s="130"/>
      <c r="BK59" s="130"/>
      <c r="BL59" s="21"/>
    </row>
    <row r="60" spans="1:64" ht="33.75" customHeight="1">
      <c r="A60" s="142" t="s">
        <v>33</v>
      </c>
      <c r="B60" s="89"/>
      <c r="C60" s="89"/>
      <c r="D60" s="89"/>
      <c r="E60" s="89"/>
      <c r="F60" s="89"/>
      <c r="G60" s="147" t="s">
        <v>126</v>
      </c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72" t="s">
        <v>23</v>
      </c>
      <c r="AA60" s="72"/>
      <c r="AB60" s="72"/>
      <c r="AC60" s="72"/>
      <c r="AD60" s="72"/>
      <c r="AE60" s="148" t="s">
        <v>129</v>
      </c>
      <c r="AF60" s="149"/>
      <c r="AG60" s="149"/>
      <c r="AH60" s="149"/>
      <c r="AI60" s="149"/>
      <c r="AJ60" s="149"/>
      <c r="AK60" s="149"/>
      <c r="AL60" s="149"/>
      <c r="AM60" s="149"/>
      <c r="AN60" s="150"/>
      <c r="AO60" s="141">
        <v>50</v>
      </c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24" t="s">
        <v>32</v>
      </c>
      <c r="BE60" s="124"/>
      <c r="BF60" s="124"/>
      <c r="BG60" s="124"/>
      <c r="BH60" s="124"/>
      <c r="BI60" s="124"/>
      <c r="BJ60" s="124"/>
      <c r="BK60" s="124"/>
      <c r="BL60" s="19">
        <f>AO60</f>
        <v>50</v>
      </c>
    </row>
    <row r="61" spans="1:64" ht="18">
      <c r="A61" s="142" t="s">
        <v>49</v>
      </c>
      <c r="B61" s="89"/>
      <c r="C61" s="89"/>
      <c r="D61" s="89"/>
      <c r="E61" s="89"/>
      <c r="F61" s="89"/>
      <c r="G61" s="147" t="s">
        <v>127</v>
      </c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72" t="s">
        <v>23</v>
      </c>
      <c r="AA61" s="72"/>
      <c r="AB61" s="72"/>
      <c r="AC61" s="72"/>
      <c r="AD61" s="72"/>
      <c r="AE61" s="151"/>
      <c r="AF61" s="152"/>
      <c r="AG61" s="152"/>
      <c r="AH61" s="152"/>
      <c r="AI61" s="152"/>
      <c r="AJ61" s="152"/>
      <c r="AK61" s="152"/>
      <c r="AL61" s="152"/>
      <c r="AM61" s="152"/>
      <c r="AN61" s="153"/>
      <c r="AO61" s="141">
        <v>25</v>
      </c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24" t="s">
        <v>32</v>
      </c>
      <c r="BE61" s="124"/>
      <c r="BF61" s="124"/>
      <c r="BG61" s="124"/>
      <c r="BH61" s="124"/>
      <c r="BI61" s="124"/>
      <c r="BJ61" s="124"/>
      <c r="BK61" s="124"/>
      <c r="BL61" s="19">
        <f>AO61</f>
        <v>25</v>
      </c>
    </row>
    <row r="62" spans="1:64" ht="25.5" customHeight="1">
      <c r="A62" s="142" t="s">
        <v>50</v>
      </c>
      <c r="B62" s="89"/>
      <c r="C62" s="89"/>
      <c r="D62" s="89"/>
      <c r="E62" s="89"/>
      <c r="F62" s="89"/>
      <c r="G62" s="147" t="s">
        <v>128</v>
      </c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72" t="s">
        <v>23</v>
      </c>
      <c r="AA62" s="72"/>
      <c r="AB62" s="72"/>
      <c r="AC62" s="72"/>
      <c r="AD62" s="72"/>
      <c r="AE62" s="151"/>
      <c r="AF62" s="152"/>
      <c r="AG62" s="152"/>
      <c r="AH62" s="152"/>
      <c r="AI62" s="152"/>
      <c r="AJ62" s="152"/>
      <c r="AK62" s="152"/>
      <c r="AL62" s="152"/>
      <c r="AM62" s="152"/>
      <c r="AN62" s="153"/>
      <c r="AO62" s="141">
        <v>25</v>
      </c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24" t="s">
        <v>32</v>
      </c>
      <c r="BE62" s="124"/>
      <c r="BF62" s="124"/>
      <c r="BG62" s="124"/>
      <c r="BH62" s="124"/>
      <c r="BI62" s="124"/>
      <c r="BJ62" s="124"/>
      <c r="BK62" s="124"/>
      <c r="BL62" s="19">
        <f>AO62</f>
        <v>25</v>
      </c>
    </row>
    <row r="63" spans="1:64" ht="20.25" customHeight="1">
      <c r="A63" s="89">
        <v>3</v>
      </c>
      <c r="B63" s="89"/>
      <c r="C63" s="89"/>
      <c r="D63" s="89"/>
      <c r="E63" s="89"/>
      <c r="F63" s="89"/>
      <c r="G63" s="131" t="s">
        <v>29</v>
      </c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9"/>
      <c r="AA63" s="139"/>
      <c r="AB63" s="139"/>
      <c r="AC63" s="139"/>
      <c r="AD63" s="139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30"/>
      <c r="BE63" s="130"/>
      <c r="BF63" s="130"/>
      <c r="BG63" s="130"/>
      <c r="BH63" s="130"/>
      <c r="BI63" s="130"/>
      <c r="BJ63" s="130"/>
      <c r="BK63" s="130"/>
      <c r="BL63" s="18"/>
    </row>
    <row r="64" spans="1:64" ht="53.25" customHeight="1">
      <c r="A64" s="142" t="s">
        <v>47</v>
      </c>
      <c r="B64" s="89"/>
      <c r="C64" s="89"/>
      <c r="D64" s="89"/>
      <c r="E64" s="89"/>
      <c r="F64" s="89"/>
      <c r="G64" s="147" t="s">
        <v>130</v>
      </c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72" t="s">
        <v>24</v>
      </c>
      <c r="AA64" s="72"/>
      <c r="AB64" s="72"/>
      <c r="AC64" s="72"/>
      <c r="AD64" s="72"/>
      <c r="AE64" s="77" t="s">
        <v>131</v>
      </c>
      <c r="AF64" s="78"/>
      <c r="AG64" s="78"/>
      <c r="AH64" s="78"/>
      <c r="AI64" s="78"/>
      <c r="AJ64" s="78"/>
      <c r="AK64" s="78"/>
      <c r="AL64" s="78"/>
      <c r="AM64" s="78"/>
      <c r="AN64" s="79"/>
      <c r="AO64" s="154">
        <v>83516</v>
      </c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6"/>
      <c r="BD64" s="157" t="s">
        <v>32</v>
      </c>
      <c r="BE64" s="157"/>
      <c r="BF64" s="157"/>
      <c r="BG64" s="157"/>
      <c r="BH64" s="157"/>
      <c r="BI64" s="157"/>
      <c r="BJ64" s="157"/>
      <c r="BK64" s="157"/>
      <c r="BL64" s="29">
        <f>AO64</f>
        <v>83516</v>
      </c>
    </row>
    <row r="65" spans="1:64" ht="54.75" customHeight="1">
      <c r="A65" s="142" t="s">
        <v>60</v>
      </c>
      <c r="B65" s="89"/>
      <c r="C65" s="89"/>
      <c r="D65" s="89"/>
      <c r="E65" s="89"/>
      <c r="F65" s="89"/>
      <c r="G65" s="147" t="s">
        <v>132</v>
      </c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72" t="s">
        <v>24</v>
      </c>
      <c r="AA65" s="72"/>
      <c r="AB65" s="72"/>
      <c r="AC65" s="72"/>
      <c r="AD65" s="72"/>
      <c r="AE65" s="77" t="s">
        <v>135</v>
      </c>
      <c r="AF65" s="78"/>
      <c r="AG65" s="78"/>
      <c r="AH65" s="78"/>
      <c r="AI65" s="78"/>
      <c r="AJ65" s="78"/>
      <c r="AK65" s="78"/>
      <c r="AL65" s="78"/>
      <c r="AM65" s="78"/>
      <c r="AN65" s="79"/>
      <c r="AO65" s="158">
        <v>83516</v>
      </c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7" t="s">
        <v>32</v>
      </c>
      <c r="BE65" s="157"/>
      <c r="BF65" s="157"/>
      <c r="BG65" s="157"/>
      <c r="BH65" s="157"/>
      <c r="BI65" s="157"/>
      <c r="BJ65" s="157"/>
      <c r="BK65" s="157"/>
      <c r="BL65" s="29">
        <f>AO65</f>
        <v>83516</v>
      </c>
    </row>
    <row r="66" spans="1:64" ht="56.25" customHeight="1">
      <c r="A66" s="142" t="s">
        <v>61</v>
      </c>
      <c r="B66" s="89"/>
      <c r="C66" s="89"/>
      <c r="D66" s="89"/>
      <c r="E66" s="89"/>
      <c r="F66" s="89"/>
      <c r="G66" s="147" t="s">
        <v>133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72" t="s">
        <v>24</v>
      </c>
      <c r="AA66" s="72"/>
      <c r="AB66" s="72"/>
      <c r="AC66" s="72"/>
      <c r="AD66" s="72"/>
      <c r="AE66" s="160" t="s">
        <v>136</v>
      </c>
      <c r="AF66" s="160"/>
      <c r="AG66" s="160"/>
      <c r="AH66" s="160"/>
      <c r="AI66" s="160"/>
      <c r="AJ66" s="160"/>
      <c r="AK66" s="160"/>
      <c r="AL66" s="160"/>
      <c r="AM66" s="160"/>
      <c r="AN66" s="160"/>
      <c r="AO66" s="158">
        <v>83516</v>
      </c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7" t="s">
        <v>32</v>
      </c>
      <c r="BE66" s="157"/>
      <c r="BF66" s="157"/>
      <c r="BG66" s="157"/>
      <c r="BH66" s="157"/>
      <c r="BI66" s="157"/>
      <c r="BJ66" s="157"/>
      <c r="BK66" s="157"/>
      <c r="BL66" s="29">
        <f>AO66</f>
        <v>83516</v>
      </c>
    </row>
    <row r="67" spans="1:64" s="22" customFormat="1" ht="52.5" customHeight="1">
      <c r="A67" s="142" t="s">
        <v>62</v>
      </c>
      <c r="B67" s="89"/>
      <c r="C67" s="89"/>
      <c r="D67" s="89"/>
      <c r="E67" s="89"/>
      <c r="F67" s="89"/>
      <c r="G67" s="83" t="s">
        <v>134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72" t="s">
        <v>23</v>
      </c>
      <c r="AA67" s="72"/>
      <c r="AB67" s="72"/>
      <c r="AC67" s="72"/>
      <c r="AD67" s="72"/>
      <c r="AE67" s="77" t="s">
        <v>137</v>
      </c>
      <c r="AF67" s="78"/>
      <c r="AG67" s="78"/>
      <c r="AH67" s="78"/>
      <c r="AI67" s="78"/>
      <c r="AJ67" s="78"/>
      <c r="AK67" s="78"/>
      <c r="AL67" s="78"/>
      <c r="AM67" s="78"/>
      <c r="AN67" s="79"/>
      <c r="AO67" s="159">
        <v>6</v>
      </c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76" t="s">
        <v>32</v>
      </c>
      <c r="BE67" s="76"/>
      <c r="BF67" s="76"/>
      <c r="BG67" s="76"/>
      <c r="BH67" s="76"/>
      <c r="BI67" s="76"/>
      <c r="BJ67" s="76"/>
      <c r="BK67" s="76"/>
      <c r="BL67" s="31">
        <f>AO67</f>
        <v>6</v>
      </c>
    </row>
    <row r="68" spans="1:64" s="22" customFormat="1" ht="36" customHeight="1">
      <c r="A68" s="86" t="s">
        <v>63</v>
      </c>
      <c r="B68" s="87"/>
      <c r="C68" s="87"/>
      <c r="D68" s="87"/>
      <c r="E68" s="87"/>
      <c r="F68" s="88"/>
      <c r="G68" s="83" t="s">
        <v>127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72" t="s">
        <v>23</v>
      </c>
      <c r="AA68" s="72"/>
      <c r="AB68" s="72"/>
      <c r="AC68" s="72"/>
      <c r="AD68" s="72"/>
      <c r="AE68" s="161"/>
      <c r="AF68" s="162"/>
      <c r="AG68" s="162"/>
      <c r="AH68" s="162"/>
      <c r="AI68" s="162"/>
      <c r="AJ68" s="162"/>
      <c r="AK68" s="162"/>
      <c r="AL68" s="162"/>
      <c r="AM68" s="162"/>
      <c r="AN68" s="163"/>
      <c r="AO68" s="73">
        <v>3</v>
      </c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5"/>
      <c r="BC68" s="30"/>
      <c r="BD68" s="76" t="s">
        <v>32</v>
      </c>
      <c r="BE68" s="76"/>
      <c r="BF68" s="76"/>
      <c r="BG68" s="76"/>
      <c r="BH68" s="76"/>
      <c r="BI68" s="76"/>
      <c r="BJ68" s="76"/>
      <c r="BK68" s="76"/>
      <c r="BL68" s="31">
        <f aca="true" t="shared" si="0" ref="BL68:BL75">AO68</f>
        <v>3</v>
      </c>
    </row>
    <row r="69" spans="1:64" s="22" customFormat="1" ht="36.75" customHeight="1">
      <c r="A69" s="86" t="s">
        <v>64</v>
      </c>
      <c r="B69" s="87"/>
      <c r="C69" s="87"/>
      <c r="D69" s="87"/>
      <c r="E69" s="87"/>
      <c r="F69" s="88"/>
      <c r="G69" s="83" t="s">
        <v>128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72" t="s">
        <v>23</v>
      </c>
      <c r="AA69" s="72"/>
      <c r="AB69" s="72"/>
      <c r="AC69" s="72"/>
      <c r="AD69" s="72"/>
      <c r="AE69" s="164"/>
      <c r="AF69" s="165"/>
      <c r="AG69" s="165"/>
      <c r="AH69" s="165"/>
      <c r="AI69" s="165"/>
      <c r="AJ69" s="165"/>
      <c r="AK69" s="165"/>
      <c r="AL69" s="165"/>
      <c r="AM69" s="165"/>
      <c r="AN69" s="166"/>
      <c r="AO69" s="73">
        <v>3</v>
      </c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5"/>
      <c r="BC69" s="30"/>
      <c r="BD69" s="76" t="s">
        <v>32</v>
      </c>
      <c r="BE69" s="76"/>
      <c r="BF69" s="76"/>
      <c r="BG69" s="76"/>
      <c r="BH69" s="76"/>
      <c r="BI69" s="76"/>
      <c r="BJ69" s="76"/>
      <c r="BK69" s="76"/>
      <c r="BL69" s="31">
        <f t="shared" si="0"/>
        <v>3</v>
      </c>
    </row>
    <row r="70" spans="1:64" ht="21.75" customHeight="1">
      <c r="A70" s="89">
        <v>4</v>
      </c>
      <c r="B70" s="89"/>
      <c r="C70" s="89"/>
      <c r="D70" s="89"/>
      <c r="E70" s="89"/>
      <c r="F70" s="89"/>
      <c r="G70" s="131" t="s">
        <v>48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10"/>
      <c r="AA70" s="111"/>
      <c r="AB70" s="111"/>
      <c r="AC70" s="111"/>
      <c r="AD70" s="112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76"/>
      <c r="BE70" s="76"/>
      <c r="BF70" s="76"/>
      <c r="BG70" s="76"/>
      <c r="BH70" s="76"/>
      <c r="BI70" s="76"/>
      <c r="BJ70" s="76"/>
      <c r="BK70" s="76"/>
      <c r="BL70" s="31">
        <f t="shared" si="0"/>
        <v>0</v>
      </c>
    </row>
    <row r="71" spans="1:64" ht="37.5" customHeight="1">
      <c r="A71" s="168" t="s">
        <v>65</v>
      </c>
      <c r="B71" s="169"/>
      <c r="C71" s="169"/>
      <c r="D71" s="169"/>
      <c r="E71" s="169"/>
      <c r="F71" s="170"/>
      <c r="G71" s="180" t="s">
        <v>138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2"/>
      <c r="Z71" s="110" t="s">
        <v>69</v>
      </c>
      <c r="AA71" s="111"/>
      <c r="AB71" s="111"/>
      <c r="AC71" s="111"/>
      <c r="AD71" s="112"/>
      <c r="AE71" s="186" t="s">
        <v>144</v>
      </c>
      <c r="AF71" s="187"/>
      <c r="AG71" s="187"/>
      <c r="AH71" s="187"/>
      <c r="AI71" s="187"/>
      <c r="AJ71" s="187"/>
      <c r="AK71" s="187"/>
      <c r="AL71" s="187"/>
      <c r="AM71" s="187"/>
      <c r="AN71" s="188"/>
      <c r="AO71" s="183">
        <v>100</v>
      </c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5"/>
      <c r="BC71" s="23"/>
      <c r="BD71" s="76" t="s">
        <v>32</v>
      </c>
      <c r="BE71" s="76"/>
      <c r="BF71" s="76"/>
      <c r="BG71" s="76"/>
      <c r="BH71" s="76"/>
      <c r="BI71" s="76"/>
      <c r="BJ71" s="76"/>
      <c r="BK71" s="76"/>
      <c r="BL71" s="31">
        <f t="shared" si="0"/>
        <v>100</v>
      </c>
    </row>
    <row r="72" spans="1:64" ht="21.75" customHeight="1">
      <c r="A72" s="168" t="s">
        <v>66</v>
      </c>
      <c r="B72" s="169"/>
      <c r="C72" s="169"/>
      <c r="D72" s="169"/>
      <c r="E72" s="169"/>
      <c r="F72" s="170"/>
      <c r="G72" s="180" t="s">
        <v>127</v>
      </c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2"/>
      <c r="Z72" s="110" t="s">
        <v>69</v>
      </c>
      <c r="AA72" s="111"/>
      <c r="AB72" s="111"/>
      <c r="AC72" s="111"/>
      <c r="AD72" s="112"/>
      <c r="AE72" s="186" t="s">
        <v>144</v>
      </c>
      <c r="AF72" s="187"/>
      <c r="AG72" s="187"/>
      <c r="AH72" s="187"/>
      <c r="AI72" s="187"/>
      <c r="AJ72" s="187"/>
      <c r="AK72" s="187"/>
      <c r="AL72" s="187"/>
      <c r="AM72" s="187"/>
      <c r="AN72" s="188"/>
      <c r="AO72" s="183">
        <v>100</v>
      </c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5"/>
      <c r="BC72" s="23"/>
      <c r="BD72" s="76" t="s">
        <v>32</v>
      </c>
      <c r="BE72" s="76"/>
      <c r="BF72" s="76"/>
      <c r="BG72" s="76"/>
      <c r="BH72" s="76"/>
      <c r="BI72" s="76"/>
      <c r="BJ72" s="76"/>
      <c r="BK72" s="76"/>
      <c r="BL72" s="31">
        <f t="shared" si="0"/>
        <v>100</v>
      </c>
    </row>
    <row r="73" spans="1:64" ht="21.75" customHeight="1">
      <c r="A73" s="168" t="s">
        <v>139</v>
      </c>
      <c r="B73" s="169"/>
      <c r="C73" s="169"/>
      <c r="D73" s="169"/>
      <c r="E73" s="169"/>
      <c r="F73" s="170"/>
      <c r="G73" s="180" t="s">
        <v>128</v>
      </c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2"/>
      <c r="Z73" s="110" t="s">
        <v>69</v>
      </c>
      <c r="AA73" s="111"/>
      <c r="AB73" s="111"/>
      <c r="AC73" s="111"/>
      <c r="AD73" s="112"/>
      <c r="AE73" s="186" t="s">
        <v>144</v>
      </c>
      <c r="AF73" s="187"/>
      <c r="AG73" s="187"/>
      <c r="AH73" s="187"/>
      <c r="AI73" s="187"/>
      <c r="AJ73" s="187"/>
      <c r="AK73" s="187"/>
      <c r="AL73" s="187"/>
      <c r="AM73" s="187"/>
      <c r="AN73" s="188"/>
      <c r="AO73" s="183">
        <v>100</v>
      </c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5"/>
      <c r="BC73" s="23"/>
      <c r="BD73" s="76" t="s">
        <v>32</v>
      </c>
      <c r="BE73" s="76"/>
      <c r="BF73" s="76"/>
      <c r="BG73" s="76"/>
      <c r="BH73" s="76"/>
      <c r="BI73" s="76"/>
      <c r="BJ73" s="76"/>
      <c r="BK73" s="76"/>
      <c r="BL73" s="31">
        <f t="shared" si="0"/>
        <v>100</v>
      </c>
    </row>
    <row r="74" spans="1:64" ht="93.75" customHeight="1">
      <c r="A74" s="168" t="s">
        <v>67</v>
      </c>
      <c r="B74" s="169"/>
      <c r="C74" s="169"/>
      <c r="D74" s="169"/>
      <c r="E74" s="169"/>
      <c r="F74" s="170"/>
      <c r="G74" s="180" t="s">
        <v>140</v>
      </c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2"/>
      <c r="Z74" s="110" t="s">
        <v>69</v>
      </c>
      <c r="AA74" s="111"/>
      <c r="AB74" s="111"/>
      <c r="AC74" s="111"/>
      <c r="AD74" s="112"/>
      <c r="AE74" s="189" t="s">
        <v>145</v>
      </c>
      <c r="AF74" s="190"/>
      <c r="AG74" s="190"/>
      <c r="AH74" s="190"/>
      <c r="AI74" s="190"/>
      <c r="AJ74" s="190"/>
      <c r="AK74" s="190"/>
      <c r="AL74" s="190"/>
      <c r="AM74" s="190"/>
      <c r="AN74" s="191"/>
      <c r="AO74" s="183">
        <v>12</v>
      </c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5"/>
      <c r="BC74" s="23"/>
      <c r="BD74" s="76" t="s">
        <v>32</v>
      </c>
      <c r="BE74" s="76"/>
      <c r="BF74" s="76"/>
      <c r="BG74" s="76"/>
      <c r="BH74" s="76"/>
      <c r="BI74" s="76"/>
      <c r="BJ74" s="76"/>
      <c r="BK74" s="76"/>
      <c r="BL74" s="32">
        <f t="shared" si="0"/>
        <v>12</v>
      </c>
    </row>
    <row r="75" spans="1:64" ht="80.25" customHeight="1">
      <c r="A75" s="168" t="s">
        <v>82</v>
      </c>
      <c r="B75" s="169"/>
      <c r="C75" s="169"/>
      <c r="D75" s="169"/>
      <c r="E75" s="169"/>
      <c r="F75" s="170"/>
      <c r="G75" s="180" t="s">
        <v>141</v>
      </c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2"/>
      <c r="Z75" s="110" t="s">
        <v>69</v>
      </c>
      <c r="AA75" s="111"/>
      <c r="AB75" s="111"/>
      <c r="AC75" s="111"/>
      <c r="AD75" s="112"/>
      <c r="AE75" s="189" t="s">
        <v>146</v>
      </c>
      <c r="AF75" s="190"/>
      <c r="AG75" s="190"/>
      <c r="AH75" s="190"/>
      <c r="AI75" s="190"/>
      <c r="AJ75" s="190"/>
      <c r="AK75" s="190"/>
      <c r="AL75" s="190"/>
      <c r="AM75" s="190"/>
      <c r="AN75" s="191"/>
      <c r="AO75" s="183">
        <v>12</v>
      </c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5"/>
      <c r="BC75" s="23"/>
      <c r="BD75" s="76" t="s">
        <v>32</v>
      </c>
      <c r="BE75" s="76"/>
      <c r="BF75" s="76"/>
      <c r="BG75" s="76"/>
      <c r="BH75" s="76"/>
      <c r="BI75" s="76"/>
      <c r="BJ75" s="76"/>
      <c r="BK75" s="76"/>
      <c r="BL75" s="32">
        <f t="shared" si="0"/>
        <v>12</v>
      </c>
    </row>
    <row r="76" spans="1:64" ht="81.75" customHeight="1">
      <c r="A76" s="175" t="s">
        <v>143</v>
      </c>
      <c r="B76" s="176"/>
      <c r="C76" s="176"/>
      <c r="D76" s="176"/>
      <c r="E76" s="176"/>
      <c r="F76" s="176"/>
      <c r="G76" s="177" t="s">
        <v>142</v>
      </c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10" t="s">
        <v>69</v>
      </c>
      <c r="AA76" s="111"/>
      <c r="AB76" s="111"/>
      <c r="AC76" s="111"/>
      <c r="AD76" s="112"/>
      <c r="AE76" s="160" t="s">
        <v>147</v>
      </c>
      <c r="AF76" s="160"/>
      <c r="AG76" s="160"/>
      <c r="AH76" s="160"/>
      <c r="AI76" s="160"/>
      <c r="AJ76" s="160"/>
      <c r="AK76" s="160"/>
      <c r="AL76" s="160"/>
      <c r="AM76" s="160"/>
      <c r="AN76" s="160"/>
      <c r="AO76" s="141">
        <v>12</v>
      </c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67" t="s">
        <v>32</v>
      </c>
      <c r="BE76" s="167"/>
      <c r="BF76" s="167"/>
      <c r="BG76" s="167"/>
      <c r="BH76" s="167"/>
      <c r="BI76" s="167"/>
      <c r="BJ76" s="167"/>
      <c r="BK76" s="167"/>
      <c r="BL76" s="19">
        <f>AO76</f>
        <v>12</v>
      </c>
    </row>
    <row r="78" spans="1:59" ht="36" customHeight="1">
      <c r="A78" s="179" t="s">
        <v>112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3"/>
      <c r="V78" s="3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2"/>
      <c r="AO78" s="172" t="s">
        <v>114</v>
      </c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</row>
    <row r="79" spans="1:59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73" t="s">
        <v>25</v>
      </c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"/>
      <c r="AO79" s="173" t="s">
        <v>42</v>
      </c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</row>
    <row r="80" spans="1:59" ht="18.75" customHeight="1">
      <c r="A80" s="174" t="s">
        <v>26</v>
      </c>
      <c r="B80" s="174"/>
      <c r="C80" s="174"/>
      <c r="D80" s="174"/>
      <c r="E80" s="174"/>
      <c r="F80" s="17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37.5" customHeight="1">
      <c r="A83" s="178" t="s">
        <v>113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2"/>
      <c r="AO83" s="172" t="s">
        <v>115</v>
      </c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</row>
    <row r="84" spans="1:59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73" t="s">
        <v>25</v>
      </c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"/>
      <c r="AO84" s="173" t="s">
        <v>42</v>
      </c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</row>
    <row r="85" spans="1:59" ht="18">
      <c r="A85" s="1"/>
      <c r="B85" s="1"/>
      <c r="C85" s="1"/>
      <c r="D85" s="1"/>
      <c r="E85" s="1"/>
      <c r="F85" s="1"/>
      <c r="G85" s="26"/>
      <c r="H85" s="26"/>
      <c r="I85" s="26"/>
      <c r="J85" s="26"/>
      <c r="K85" s="26"/>
      <c r="L85" s="26"/>
      <c r="M85" s="26"/>
      <c r="N85" s="2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</sheetData>
  <sheetProtection selectLockedCells="1" selectUnlockedCells="1"/>
  <mergeCells count="251">
    <mergeCell ref="BD71:BK71"/>
    <mergeCell ref="BD72:BK72"/>
    <mergeCell ref="BD73:BK73"/>
    <mergeCell ref="BD74:BK74"/>
    <mergeCell ref="BD75:BK75"/>
    <mergeCell ref="AE75:AN75"/>
    <mergeCell ref="AO71:BB71"/>
    <mergeCell ref="AO72:BB72"/>
    <mergeCell ref="AO73:BB73"/>
    <mergeCell ref="AO74:BB74"/>
    <mergeCell ref="AO75:BB75"/>
    <mergeCell ref="Z71:AD71"/>
    <mergeCell ref="Z72:AD72"/>
    <mergeCell ref="Z73:AD73"/>
    <mergeCell ref="Z74:AD74"/>
    <mergeCell ref="Z75:AD75"/>
    <mergeCell ref="AE71:AN71"/>
    <mergeCell ref="AE72:AN72"/>
    <mergeCell ref="AE73:AN73"/>
    <mergeCell ref="AE74:AN74"/>
    <mergeCell ref="A74:F74"/>
    <mergeCell ref="A75:F75"/>
    <mergeCell ref="G71:Y71"/>
    <mergeCell ref="G72:Y72"/>
    <mergeCell ref="G73:Y73"/>
    <mergeCell ref="G74:Y74"/>
    <mergeCell ref="G75:Y75"/>
    <mergeCell ref="BM33:BR33"/>
    <mergeCell ref="BS33:DX33"/>
    <mergeCell ref="DY33:ED33"/>
    <mergeCell ref="EE33:GJ33"/>
    <mergeCell ref="GK33:GP33"/>
    <mergeCell ref="GQ33:IV33"/>
    <mergeCell ref="DY30:GJ30"/>
    <mergeCell ref="GK30:IV30"/>
    <mergeCell ref="A32:F32"/>
    <mergeCell ref="G32:BL32"/>
    <mergeCell ref="BM32:BR32"/>
    <mergeCell ref="BS32:DX32"/>
    <mergeCell ref="DY32:ED32"/>
    <mergeCell ref="EE32:GJ32"/>
    <mergeCell ref="GK32:GP32"/>
    <mergeCell ref="GQ32:IV32"/>
    <mergeCell ref="A83:V83"/>
    <mergeCell ref="W83:AM83"/>
    <mergeCell ref="AO83:BG83"/>
    <mergeCell ref="W84:AM84"/>
    <mergeCell ref="AO84:BG84"/>
    <mergeCell ref="A27:BL27"/>
    <mergeCell ref="A30:BL30"/>
    <mergeCell ref="A36:BL36"/>
    <mergeCell ref="AE58:AN58"/>
    <mergeCell ref="A78:T78"/>
    <mergeCell ref="W78:AM78"/>
    <mergeCell ref="AO78:BG78"/>
    <mergeCell ref="W79:AM79"/>
    <mergeCell ref="AO79:BG79"/>
    <mergeCell ref="A80:F80"/>
    <mergeCell ref="A76:F76"/>
    <mergeCell ref="G76:Y76"/>
    <mergeCell ref="Z76:AD76"/>
    <mergeCell ref="AE76:AN76"/>
    <mergeCell ref="AO76:BC76"/>
    <mergeCell ref="BD76:BK76"/>
    <mergeCell ref="A70:F70"/>
    <mergeCell ref="G70:Y70"/>
    <mergeCell ref="Z70:AD70"/>
    <mergeCell ref="AE70:AN70"/>
    <mergeCell ref="AO70:BC70"/>
    <mergeCell ref="BD70:BK70"/>
    <mergeCell ref="A71:F71"/>
    <mergeCell ref="A72:F72"/>
    <mergeCell ref="A73:F73"/>
    <mergeCell ref="A67:F67"/>
    <mergeCell ref="G67:Y67"/>
    <mergeCell ref="Z67:AD67"/>
    <mergeCell ref="AO67:BC67"/>
    <mergeCell ref="BD67:BK67"/>
    <mergeCell ref="AE66:AN66"/>
    <mergeCell ref="AE67:AN69"/>
    <mergeCell ref="BD65:BK65"/>
    <mergeCell ref="A66:F66"/>
    <mergeCell ref="G66:Y66"/>
    <mergeCell ref="Z66:AD66"/>
    <mergeCell ref="AO66:BC66"/>
    <mergeCell ref="BD66:BK66"/>
    <mergeCell ref="G63:Y63"/>
    <mergeCell ref="Z63:AD63"/>
    <mergeCell ref="A65:F65"/>
    <mergeCell ref="G65:Y65"/>
    <mergeCell ref="Z65:AD65"/>
    <mergeCell ref="AO65:BC65"/>
    <mergeCell ref="A64:F64"/>
    <mergeCell ref="G64:Y64"/>
    <mergeCell ref="Z64:AD64"/>
    <mergeCell ref="AE64:AN64"/>
    <mergeCell ref="AO64:BC64"/>
    <mergeCell ref="BD64:BK64"/>
    <mergeCell ref="AE63:AN63"/>
    <mergeCell ref="AO63:BC63"/>
    <mergeCell ref="BD61:BK61"/>
    <mergeCell ref="A62:F62"/>
    <mergeCell ref="G62:Y62"/>
    <mergeCell ref="Z62:AD62"/>
    <mergeCell ref="AO62:BC62"/>
    <mergeCell ref="BD62:BK62"/>
    <mergeCell ref="BD63:BK63"/>
    <mergeCell ref="A63:F63"/>
    <mergeCell ref="A60:F60"/>
    <mergeCell ref="G60:Y60"/>
    <mergeCell ref="Z60:AD60"/>
    <mergeCell ref="AE60:AN62"/>
    <mergeCell ref="AO60:BC60"/>
    <mergeCell ref="BD60:BK60"/>
    <mergeCell ref="A61:F61"/>
    <mergeCell ref="G61:Y61"/>
    <mergeCell ref="Z61:AD61"/>
    <mergeCell ref="AO61:BC61"/>
    <mergeCell ref="A59:F59"/>
    <mergeCell ref="G59:Y59"/>
    <mergeCell ref="Z59:AD59"/>
    <mergeCell ref="AE59:AN59"/>
    <mergeCell ref="AO59:BC59"/>
    <mergeCell ref="BD59:BK59"/>
    <mergeCell ref="A58:F58"/>
    <mergeCell ref="G58:Y58"/>
    <mergeCell ref="Z58:AD58"/>
    <mergeCell ref="AO58:BC58"/>
    <mergeCell ref="BD58:BK58"/>
    <mergeCell ref="A57:F57"/>
    <mergeCell ref="G57:Y57"/>
    <mergeCell ref="Z57:AD57"/>
    <mergeCell ref="AE57:AN57"/>
    <mergeCell ref="AO57:BC57"/>
    <mergeCell ref="BD57:BK57"/>
    <mergeCell ref="A56:F56"/>
    <mergeCell ref="G56:Y56"/>
    <mergeCell ref="Z56:AD56"/>
    <mergeCell ref="AE56:AN56"/>
    <mergeCell ref="AO56:BC56"/>
    <mergeCell ref="BD56:BK56"/>
    <mergeCell ref="BD54:BK54"/>
    <mergeCell ref="A55:F55"/>
    <mergeCell ref="G55:Y55"/>
    <mergeCell ref="Z55:AD55"/>
    <mergeCell ref="AE55:AN55"/>
    <mergeCell ref="AO55:BC55"/>
    <mergeCell ref="BD55:BK55"/>
    <mergeCell ref="A50:X50"/>
    <mergeCell ref="Y50:AF50"/>
    <mergeCell ref="AG50:AN50"/>
    <mergeCell ref="AO50:AV50"/>
    <mergeCell ref="A52:BL52"/>
    <mergeCell ref="A54:F54"/>
    <mergeCell ref="G54:Y54"/>
    <mergeCell ref="Z54:AD54"/>
    <mergeCell ref="AE54:AN54"/>
    <mergeCell ref="AO54:BC54"/>
    <mergeCell ref="A48:C48"/>
    <mergeCell ref="D48:X48"/>
    <mergeCell ref="Y48:AF48"/>
    <mergeCell ref="AG48:AN48"/>
    <mergeCell ref="AO48:AV48"/>
    <mergeCell ref="A49:C49"/>
    <mergeCell ref="D49:X49"/>
    <mergeCell ref="Y49:AF49"/>
    <mergeCell ref="AG49:AN49"/>
    <mergeCell ref="AO49:AV49"/>
    <mergeCell ref="A45:AV45"/>
    <mergeCell ref="A46:C47"/>
    <mergeCell ref="D46:X47"/>
    <mergeCell ref="Y46:AF47"/>
    <mergeCell ref="AG46:AN47"/>
    <mergeCell ref="AO46:AV47"/>
    <mergeCell ref="A42:AB42"/>
    <mergeCell ref="AC42:AJ42"/>
    <mergeCell ref="AK42:AR42"/>
    <mergeCell ref="AS42:AZ42"/>
    <mergeCell ref="BA42:BJ42"/>
    <mergeCell ref="A44:BL44"/>
    <mergeCell ref="A41:C41"/>
    <mergeCell ref="D41:AB41"/>
    <mergeCell ref="AC41:AJ41"/>
    <mergeCell ref="AK41:AR41"/>
    <mergeCell ref="AS41:AZ41"/>
    <mergeCell ref="BA41:BJ41"/>
    <mergeCell ref="AC38:AJ39"/>
    <mergeCell ref="AK38:AR39"/>
    <mergeCell ref="AS38:AZ39"/>
    <mergeCell ref="BA38:BJ39"/>
    <mergeCell ref="A40:C40"/>
    <mergeCell ref="D40:AB40"/>
    <mergeCell ref="AC40:AJ40"/>
    <mergeCell ref="AK40:AR40"/>
    <mergeCell ref="AS40:AZ40"/>
    <mergeCell ref="BA40:BJ40"/>
    <mergeCell ref="G33:BL33"/>
    <mergeCell ref="G68:Y68"/>
    <mergeCell ref="G69:Y69"/>
    <mergeCell ref="A68:F68"/>
    <mergeCell ref="A69:F69"/>
    <mergeCell ref="Z68:AD68"/>
    <mergeCell ref="AO68:BB68"/>
    <mergeCell ref="BD68:BK68"/>
    <mergeCell ref="A38:C39"/>
    <mergeCell ref="D38:AB39"/>
    <mergeCell ref="A26:BL26"/>
    <mergeCell ref="A28:BL28"/>
    <mergeCell ref="A29:K29"/>
    <mergeCell ref="L29:BL29"/>
    <mergeCell ref="BM30:DX30"/>
    <mergeCell ref="Z69:AD69"/>
    <mergeCell ref="AO69:BB69"/>
    <mergeCell ref="BD69:BK69"/>
    <mergeCell ref="AE65:AN65"/>
    <mergeCell ref="A33:F33"/>
    <mergeCell ref="A22:K22"/>
    <mergeCell ref="L22:T22"/>
    <mergeCell ref="V22:BL22"/>
    <mergeCell ref="A24:T24"/>
    <mergeCell ref="U24:X24"/>
    <mergeCell ref="Y24:AM24"/>
    <mergeCell ref="AN24:AQ24"/>
    <mergeCell ref="AR24:BH24"/>
    <mergeCell ref="BI24:BK24"/>
    <mergeCell ref="A19:K19"/>
    <mergeCell ref="V19:BL19"/>
    <mergeCell ref="A21:B21"/>
    <mergeCell ref="C21:K21"/>
    <mergeCell ref="M21:T21"/>
    <mergeCell ref="V21:BL21"/>
    <mergeCell ref="A15:B15"/>
    <mergeCell ref="C15:K15"/>
    <mergeCell ref="V15:BL15"/>
    <mergeCell ref="A16:K16"/>
    <mergeCell ref="V16:BL16"/>
    <mergeCell ref="A18:B18"/>
    <mergeCell ref="C18:K18"/>
    <mergeCell ref="V18:BL18"/>
    <mergeCell ref="AO8:BL8"/>
    <mergeCell ref="AO9:BK9"/>
    <mergeCell ref="AO11:BK11"/>
    <mergeCell ref="AP12:BJ12"/>
    <mergeCell ref="A13:BL13"/>
    <mergeCell ref="A14:BL14"/>
    <mergeCell ref="BB1:BL1"/>
    <mergeCell ref="BB2:BL2"/>
    <mergeCell ref="BB3:BL3"/>
    <mergeCell ref="AO5:BL5"/>
    <mergeCell ref="AO6:BL6"/>
    <mergeCell ref="AO7:BL7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1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2"/>
  <sheetViews>
    <sheetView tabSelected="1" view="pageBreakPreview" zoomScale="75" zoomScaleSheetLayoutView="75" workbookViewId="0" topLeftCell="A16">
      <selection activeCell="A24" sqref="A24:BL24"/>
    </sheetView>
  </sheetViews>
  <sheetFormatPr defaultColWidth="9.125" defaultRowHeight="12.75"/>
  <cols>
    <col min="1" max="1" width="3.625" style="9" customWidth="1"/>
    <col min="2" max="5" width="2.875" style="9" customWidth="1"/>
    <col min="6" max="6" width="11.50390625" style="9" customWidth="1"/>
    <col min="7" max="14" width="2.875" style="9" customWidth="1"/>
    <col min="15" max="15" width="3.375" style="9" customWidth="1"/>
    <col min="16" max="19" width="2.875" style="9" customWidth="1"/>
    <col min="20" max="20" width="11.625" style="9" customWidth="1"/>
    <col min="21" max="23" width="2.875" style="9" customWidth="1"/>
    <col min="24" max="24" width="10.875" style="9" customWidth="1"/>
    <col min="25" max="25" width="7.375" style="9" customWidth="1"/>
    <col min="26" max="27" width="2.875" style="9" customWidth="1"/>
    <col min="28" max="28" width="4.625" style="9" customWidth="1"/>
    <col min="29" max="29" width="2.875" style="9" customWidth="1"/>
    <col min="30" max="30" width="3.875" style="9" customWidth="1"/>
    <col min="31" max="31" width="3.375" style="9" customWidth="1"/>
    <col min="32" max="38" width="2.875" style="9" customWidth="1"/>
    <col min="39" max="39" width="5.625" style="9" customWidth="1"/>
    <col min="40" max="40" width="13.5039062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4921875" style="9" customWidth="1"/>
    <col min="55" max="55" width="0" style="9" hidden="1" customWidth="1"/>
    <col min="56" max="57" width="2.875" style="9" customWidth="1"/>
    <col min="58" max="58" width="0.6171875" style="9" customWidth="1"/>
    <col min="59" max="59" width="0" style="9" hidden="1" customWidth="1"/>
    <col min="60" max="62" width="2.875" style="9" customWidth="1"/>
    <col min="63" max="63" width="9.37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49" t="s">
        <v>0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54:64" ht="30" customHeight="1">
      <c r="BB2" s="49" t="s">
        <v>45</v>
      </c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54:64" ht="18"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51" t="s">
        <v>1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41:64" ht="18">
      <c r="AO6" s="51" t="s">
        <v>148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41:64" ht="39" customHeight="1">
      <c r="AO7" s="52" t="s">
        <v>83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41:64" ht="18">
      <c r="AO8" s="53" t="s">
        <v>3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41:62" ht="20.25" customHeight="1">
      <c r="AO9" s="11"/>
      <c r="AP9" s="195" t="s">
        <v>182</v>
      </c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</row>
    <row r="10" spans="1:64" ht="15.75" customHeight="1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t="78" customHeight="1">
      <c r="A11" s="244" t="s">
        <v>167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</row>
    <row r="12" spans="1:64" ht="38.25" customHeight="1">
      <c r="A12" s="193" t="s">
        <v>6</v>
      </c>
      <c r="B12" s="193"/>
      <c r="C12" s="196" t="s">
        <v>7</v>
      </c>
      <c r="D12" s="196"/>
      <c r="E12" s="196"/>
      <c r="F12" s="196"/>
      <c r="G12" s="196"/>
      <c r="H12" s="196"/>
      <c r="I12" s="196"/>
      <c r="J12" s="196"/>
      <c r="K12" s="196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245" t="s">
        <v>159</v>
      </c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</row>
    <row r="13" spans="1:64" ht="57.75" customHeight="1">
      <c r="A13" s="61" t="s">
        <v>152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M13" s="8"/>
      <c r="N13" s="8"/>
      <c r="O13" s="8"/>
      <c r="P13" s="8"/>
      <c r="Q13" s="8"/>
      <c r="R13" s="8"/>
      <c r="S13" s="8"/>
      <c r="T13" s="8"/>
      <c r="U13" s="8"/>
      <c r="V13" s="242" t="s">
        <v>160</v>
      </c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193" t="s">
        <v>9</v>
      </c>
      <c r="B15" s="193"/>
      <c r="C15" s="194" t="s">
        <v>10</v>
      </c>
      <c r="D15" s="194"/>
      <c r="E15" s="194"/>
      <c r="F15" s="194"/>
      <c r="G15" s="194"/>
      <c r="H15" s="194"/>
      <c r="I15" s="194"/>
      <c r="J15" s="194"/>
      <c r="K15" s="194"/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243" t="s">
        <v>158</v>
      </c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</row>
    <row r="16" spans="1:64" ht="62.25" customHeight="1">
      <c r="A16" s="61" t="s">
        <v>152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8"/>
      <c r="M16" s="8"/>
      <c r="N16" s="8"/>
      <c r="O16" s="8"/>
      <c r="P16" s="8"/>
      <c r="Q16" s="8"/>
      <c r="R16" s="8"/>
      <c r="S16" s="8"/>
      <c r="T16" s="8"/>
      <c r="U16" s="8"/>
      <c r="V16" s="242" t="s">
        <v>161</v>
      </c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</row>
    <row r="17" spans="1:64" ht="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5" ht="39" customHeight="1">
      <c r="A18" s="39" t="s">
        <v>12</v>
      </c>
      <c r="B18" s="40"/>
      <c r="C18" s="196" t="s">
        <v>176</v>
      </c>
      <c r="D18" s="196"/>
      <c r="E18" s="196"/>
      <c r="F18" s="196"/>
      <c r="G18" s="196"/>
      <c r="H18" s="196"/>
      <c r="I18" s="196"/>
      <c r="J18" s="41"/>
      <c r="K18" s="41"/>
      <c r="L18" s="42"/>
      <c r="M18" s="197">
        <v>3104</v>
      </c>
      <c r="N18" s="197"/>
      <c r="O18" s="197"/>
      <c r="P18" s="197"/>
      <c r="Q18" s="197"/>
      <c r="R18" s="197"/>
      <c r="S18" s="197"/>
      <c r="T18" s="197"/>
      <c r="U18" s="38"/>
      <c r="V18" s="250">
        <v>1020</v>
      </c>
      <c r="W18" s="250"/>
      <c r="X18" s="250"/>
      <c r="Y18" s="250"/>
      <c r="Z18" s="250"/>
      <c r="AA18" s="250"/>
      <c r="AB18" s="250"/>
      <c r="AC18" s="214" t="s">
        <v>51</v>
      </c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43"/>
      <c r="BH18" s="43"/>
      <c r="BI18" s="43"/>
      <c r="BJ18" s="43"/>
      <c r="BK18" s="43"/>
      <c r="BL18" s="246" t="s">
        <v>157</v>
      </c>
      <c r="BM18" s="246"/>
    </row>
    <row r="19" spans="1:64" ht="94.5" customHeight="1">
      <c r="A19" s="8"/>
      <c r="B19" s="8"/>
      <c r="C19" s="62" t="s">
        <v>152</v>
      </c>
      <c r="D19" s="62"/>
      <c r="E19" s="62"/>
      <c r="F19" s="62"/>
      <c r="G19" s="62"/>
      <c r="H19" s="62"/>
      <c r="I19" s="62"/>
      <c r="J19" s="62"/>
      <c r="K19" s="62"/>
      <c r="L19" s="8"/>
      <c r="M19" s="62" t="s">
        <v>153</v>
      </c>
      <c r="N19" s="62"/>
      <c r="O19" s="62"/>
      <c r="P19" s="62"/>
      <c r="Q19" s="62"/>
      <c r="R19" s="62"/>
      <c r="S19" s="62"/>
      <c r="T19" s="62"/>
      <c r="U19" s="8"/>
      <c r="V19" s="62" t="s">
        <v>154</v>
      </c>
      <c r="W19" s="62"/>
      <c r="X19" s="62"/>
      <c r="Y19" s="62"/>
      <c r="Z19" s="62"/>
      <c r="AA19" s="62"/>
      <c r="AB19" s="35"/>
      <c r="AC19" s="215" t="s">
        <v>155</v>
      </c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35"/>
      <c r="BL19" s="36" t="s">
        <v>156</v>
      </c>
    </row>
    <row r="20" spans="1:64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67" t="s">
        <v>38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f>AN21+BI21</f>
        <v>21772978</v>
      </c>
      <c r="V21" s="68"/>
      <c r="W21" s="68"/>
      <c r="X21" s="68"/>
      <c r="Y21" s="58" t="s">
        <v>39</v>
      </c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8">
        <v>21072978</v>
      </c>
      <c r="AO21" s="68"/>
      <c r="AP21" s="68"/>
      <c r="AQ21" s="68"/>
      <c r="AR21" s="61" t="s">
        <v>40</v>
      </c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9">
        <v>700000</v>
      </c>
      <c r="BJ21" s="69"/>
      <c r="BK21" s="69"/>
      <c r="BL21" s="8" t="s">
        <v>27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51" t="s">
        <v>162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64" ht="152.25" customHeight="1">
      <c r="A24" s="58" t="s">
        <v>168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64" ht="18">
      <c r="A25" s="58" t="s">
        <v>34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1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">
      <c r="A27" s="80" t="s">
        <v>28</v>
      </c>
      <c r="B27" s="80"/>
      <c r="C27" s="80"/>
      <c r="D27" s="80"/>
      <c r="E27" s="80"/>
      <c r="F27" s="80"/>
      <c r="G27" s="80" t="s">
        <v>35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</row>
    <row r="28" spans="1:64" ht="18">
      <c r="A28" s="80">
        <v>1</v>
      </c>
      <c r="B28" s="80"/>
      <c r="C28" s="80"/>
      <c r="D28" s="80"/>
      <c r="E28" s="80"/>
      <c r="F28" s="80"/>
      <c r="G28" s="81" t="s">
        <v>149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8">
      <c r="A29" s="7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37.5" customHeight="1">
      <c r="A30" s="58" t="s">
        <v>178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2" spans="1:64" ht="18">
      <c r="A32" s="56" t="s">
        <v>37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4" spans="1:64" ht="23.25" customHeight="1">
      <c r="A34" s="80" t="s">
        <v>28</v>
      </c>
      <c r="B34" s="80"/>
      <c r="C34" s="80"/>
      <c r="D34" s="80"/>
      <c r="E34" s="80"/>
      <c r="F34" s="80"/>
      <c r="G34" s="80" t="s">
        <v>14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40.5" customHeight="1">
      <c r="A35" s="80">
        <v>1</v>
      </c>
      <c r="B35" s="80"/>
      <c r="C35" s="80"/>
      <c r="D35" s="80"/>
      <c r="E35" s="80"/>
      <c r="F35" s="80"/>
      <c r="G35" s="81" t="s">
        <v>52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1" t="s">
        <v>163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64" ht="1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0"/>
      <c r="BB38" s="10"/>
      <c r="BC38" s="10"/>
      <c r="BD38" s="10"/>
      <c r="BE38" s="61" t="s">
        <v>41</v>
      </c>
      <c r="BF38" s="61"/>
      <c r="BG38" s="61"/>
      <c r="BH38" s="61"/>
      <c r="BI38" s="61"/>
      <c r="BJ38" s="61"/>
      <c r="BK38" s="10"/>
      <c r="BL38" s="10"/>
    </row>
    <row r="39" spans="1:62" ht="15.75" customHeight="1">
      <c r="A39" s="89" t="s">
        <v>28</v>
      </c>
      <c r="B39" s="89"/>
      <c r="C39" s="89"/>
      <c r="D39" s="89" t="s">
        <v>15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 t="s">
        <v>16</v>
      </c>
      <c r="AD39" s="89"/>
      <c r="AE39" s="89"/>
      <c r="AF39" s="89"/>
      <c r="AG39" s="89"/>
      <c r="AH39" s="89"/>
      <c r="AI39" s="89"/>
      <c r="AJ39" s="89"/>
      <c r="AK39" s="89" t="s">
        <v>17</v>
      </c>
      <c r="AL39" s="89"/>
      <c r="AM39" s="89"/>
      <c r="AN39" s="89"/>
      <c r="AO39" s="89"/>
      <c r="AP39" s="89"/>
      <c r="AQ39" s="89"/>
      <c r="AR39" s="89"/>
      <c r="AS39" s="90" t="s">
        <v>92</v>
      </c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2"/>
    </row>
    <row r="40" spans="1:62" ht="18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93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5"/>
    </row>
    <row r="41" spans="1:62" ht="15.75" customHeight="1">
      <c r="A41" s="89">
        <v>1</v>
      </c>
      <c r="B41" s="89"/>
      <c r="C41" s="89"/>
      <c r="D41" s="89">
        <v>2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>
        <v>3</v>
      </c>
      <c r="AD41" s="89"/>
      <c r="AE41" s="89"/>
      <c r="AF41" s="89"/>
      <c r="AG41" s="89"/>
      <c r="AH41" s="89"/>
      <c r="AI41" s="89"/>
      <c r="AJ41" s="89"/>
      <c r="AK41" s="89">
        <v>4</v>
      </c>
      <c r="AL41" s="89"/>
      <c r="AM41" s="89"/>
      <c r="AN41" s="89"/>
      <c r="AO41" s="89"/>
      <c r="AP41" s="89"/>
      <c r="AQ41" s="89"/>
      <c r="AR41" s="89"/>
      <c r="AS41" s="102">
        <v>5</v>
      </c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4"/>
    </row>
    <row r="42" spans="1:62" ht="67.5" customHeight="1">
      <c r="A42" s="89">
        <v>1</v>
      </c>
      <c r="B42" s="89"/>
      <c r="C42" s="89"/>
      <c r="D42" s="105" t="s">
        <v>94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/>
      <c r="AC42" s="108">
        <v>21042182</v>
      </c>
      <c r="AD42" s="108"/>
      <c r="AE42" s="108"/>
      <c r="AF42" s="108"/>
      <c r="AG42" s="108"/>
      <c r="AH42" s="108"/>
      <c r="AI42" s="108"/>
      <c r="AJ42" s="108"/>
      <c r="AK42" s="108">
        <v>687000</v>
      </c>
      <c r="AL42" s="108"/>
      <c r="AM42" s="108"/>
      <c r="AN42" s="108"/>
      <c r="AO42" s="108"/>
      <c r="AP42" s="108"/>
      <c r="AQ42" s="108"/>
      <c r="AR42" s="108"/>
      <c r="AS42" s="239">
        <f>AC42+AK42</f>
        <v>21729182</v>
      </c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1"/>
    </row>
    <row r="43" spans="1:62" ht="67.5" customHeight="1">
      <c r="A43" s="89">
        <v>2</v>
      </c>
      <c r="B43" s="89"/>
      <c r="C43" s="89"/>
      <c r="D43" s="106" t="s">
        <v>165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247">
        <v>30796</v>
      </c>
      <c r="AD43" s="248"/>
      <c r="AE43" s="248"/>
      <c r="AF43" s="248"/>
      <c r="AG43" s="248"/>
      <c r="AH43" s="248"/>
      <c r="AI43" s="248"/>
      <c r="AJ43" s="249"/>
      <c r="AK43" s="247">
        <v>13000</v>
      </c>
      <c r="AL43" s="248"/>
      <c r="AM43" s="248"/>
      <c r="AN43" s="248"/>
      <c r="AO43" s="248"/>
      <c r="AP43" s="248"/>
      <c r="AQ43" s="248"/>
      <c r="AR43" s="249"/>
      <c r="AS43" s="239">
        <f>AC43+AK43</f>
        <v>43796</v>
      </c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1"/>
    </row>
    <row r="44" spans="1:62" ht="19.5" customHeight="1">
      <c r="A44" s="110" t="s">
        <v>18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2"/>
      <c r="AC44" s="108">
        <f>AC42+AC43</f>
        <v>21072978</v>
      </c>
      <c r="AD44" s="108"/>
      <c r="AE44" s="108"/>
      <c r="AF44" s="108"/>
      <c r="AG44" s="108"/>
      <c r="AH44" s="108"/>
      <c r="AI44" s="108"/>
      <c r="AJ44" s="108"/>
      <c r="AK44" s="108">
        <f>AK42+AK43</f>
        <v>700000</v>
      </c>
      <c r="AL44" s="108"/>
      <c r="AM44" s="108"/>
      <c r="AN44" s="108"/>
      <c r="AO44" s="108"/>
      <c r="AP44" s="108"/>
      <c r="AQ44" s="108"/>
      <c r="AR44" s="108"/>
      <c r="AS44" s="113">
        <f>AS42+AS43</f>
        <v>21772978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5"/>
    </row>
    <row r="46" spans="1:64" ht="18">
      <c r="A46" s="51" t="s">
        <v>95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64" ht="18">
      <c r="A47" s="116" t="s">
        <v>41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48" ht="18">
      <c r="A48" s="89" t="s">
        <v>28</v>
      </c>
      <c r="B48" s="89"/>
      <c r="C48" s="89"/>
      <c r="D48" s="62" t="s">
        <v>19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117"/>
      <c r="Y48" s="80" t="s">
        <v>16</v>
      </c>
      <c r="Z48" s="80"/>
      <c r="AA48" s="80"/>
      <c r="AB48" s="80"/>
      <c r="AC48" s="80"/>
      <c r="AD48" s="80"/>
      <c r="AE48" s="80"/>
      <c r="AF48" s="80"/>
      <c r="AG48" s="80" t="s">
        <v>17</v>
      </c>
      <c r="AH48" s="80"/>
      <c r="AI48" s="80"/>
      <c r="AJ48" s="80"/>
      <c r="AK48" s="80"/>
      <c r="AL48" s="80"/>
      <c r="AM48" s="80"/>
      <c r="AN48" s="80"/>
      <c r="AO48" s="80" t="s">
        <v>18</v>
      </c>
      <c r="AP48" s="80"/>
      <c r="AQ48" s="80"/>
      <c r="AR48" s="80"/>
      <c r="AS48" s="80"/>
      <c r="AT48" s="80"/>
      <c r="AU48" s="80"/>
      <c r="AV48" s="80"/>
    </row>
    <row r="49" spans="1:48" ht="18">
      <c r="A49" s="89"/>
      <c r="B49" s="89"/>
      <c r="C49" s="89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9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</row>
    <row r="50" spans="1:48" ht="18">
      <c r="A50" s="53">
        <v>1</v>
      </c>
      <c r="B50" s="53"/>
      <c r="C50" s="120"/>
      <c r="D50" s="121">
        <v>2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3"/>
      <c r="Y50" s="80">
        <v>3</v>
      </c>
      <c r="Z50" s="80"/>
      <c r="AA50" s="80"/>
      <c r="AB50" s="80"/>
      <c r="AC50" s="80"/>
      <c r="AD50" s="80"/>
      <c r="AE50" s="80"/>
      <c r="AF50" s="80"/>
      <c r="AG50" s="80">
        <v>4</v>
      </c>
      <c r="AH50" s="80"/>
      <c r="AI50" s="80"/>
      <c r="AJ50" s="80"/>
      <c r="AK50" s="80"/>
      <c r="AL50" s="80"/>
      <c r="AM50" s="80"/>
      <c r="AN50" s="80"/>
      <c r="AO50" s="80">
        <v>5</v>
      </c>
      <c r="AP50" s="80"/>
      <c r="AQ50" s="80"/>
      <c r="AR50" s="80"/>
      <c r="AS50" s="80"/>
      <c r="AT50" s="80"/>
      <c r="AU50" s="80"/>
      <c r="AV50" s="80"/>
    </row>
    <row r="51" spans="1:48" s="11" customFormat="1" ht="39" customHeight="1">
      <c r="A51" s="124">
        <v>1</v>
      </c>
      <c r="B51" s="124"/>
      <c r="C51" s="124"/>
      <c r="D51" s="125" t="s">
        <v>164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6"/>
      <c r="Y51" s="127">
        <v>30796</v>
      </c>
      <c r="Z51" s="127"/>
      <c r="AA51" s="127"/>
      <c r="AB51" s="127"/>
      <c r="AC51" s="127"/>
      <c r="AD51" s="127"/>
      <c r="AE51" s="127"/>
      <c r="AF51" s="127"/>
      <c r="AG51" s="127">
        <v>13000</v>
      </c>
      <c r="AH51" s="127"/>
      <c r="AI51" s="127"/>
      <c r="AJ51" s="127"/>
      <c r="AK51" s="127"/>
      <c r="AL51" s="127"/>
      <c r="AM51" s="127"/>
      <c r="AN51" s="127"/>
      <c r="AO51" s="127">
        <f>Y51+AG51</f>
        <v>43796</v>
      </c>
      <c r="AP51" s="127"/>
      <c r="AQ51" s="127"/>
      <c r="AR51" s="127"/>
      <c r="AS51" s="127"/>
      <c r="AT51" s="127"/>
      <c r="AU51" s="127"/>
      <c r="AV51" s="127"/>
    </row>
    <row r="52" spans="1:48" ht="18">
      <c r="A52" s="128" t="s">
        <v>18</v>
      </c>
      <c r="B52" s="128"/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7">
        <f>Y51</f>
        <v>30796</v>
      </c>
      <c r="Z52" s="127"/>
      <c r="AA52" s="127"/>
      <c r="AB52" s="127"/>
      <c r="AC52" s="127"/>
      <c r="AD52" s="127"/>
      <c r="AE52" s="127"/>
      <c r="AF52" s="127"/>
      <c r="AG52" s="127">
        <f>AG51</f>
        <v>13000</v>
      </c>
      <c r="AH52" s="127"/>
      <c r="AI52" s="127"/>
      <c r="AJ52" s="127"/>
      <c r="AK52" s="127"/>
      <c r="AL52" s="127"/>
      <c r="AM52" s="127"/>
      <c r="AN52" s="127"/>
      <c r="AO52" s="127">
        <f>AO51</f>
        <v>43796</v>
      </c>
      <c r="AP52" s="127"/>
      <c r="AQ52" s="127"/>
      <c r="AR52" s="127"/>
      <c r="AS52" s="127"/>
      <c r="AT52" s="127"/>
      <c r="AU52" s="127"/>
      <c r="AV52" s="127"/>
    </row>
    <row r="54" spans="1:64" ht="18">
      <c r="A54" s="58" t="s">
        <v>166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6" spans="1:64" ht="42" customHeight="1">
      <c r="A56" s="89" t="s">
        <v>28</v>
      </c>
      <c r="B56" s="89"/>
      <c r="C56" s="89"/>
      <c r="D56" s="89"/>
      <c r="E56" s="89"/>
      <c r="F56" s="89"/>
      <c r="G56" s="89" t="s">
        <v>20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 t="s">
        <v>21</v>
      </c>
      <c r="AA56" s="89"/>
      <c r="AB56" s="89"/>
      <c r="AC56" s="89"/>
      <c r="AD56" s="89"/>
      <c r="AE56" s="89" t="s">
        <v>22</v>
      </c>
      <c r="AF56" s="89"/>
      <c r="AG56" s="89"/>
      <c r="AH56" s="89"/>
      <c r="AI56" s="89"/>
      <c r="AJ56" s="89"/>
      <c r="AK56" s="89"/>
      <c r="AL56" s="89"/>
      <c r="AM56" s="89"/>
      <c r="AN56" s="89"/>
      <c r="AO56" s="89" t="s">
        <v>16</v>
      </c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198" t="s">
        <v>17</v>
      </c>
      <c r="BE56" s="199"/>
      <c r="BF56" s="199"/>
      <c r="BG56" s="199"/>
      <c r="BH56" s="199"/>
      <c r="BI56" s="199"/>
      <c r="BJ56" s="199"/>
      <c r="BK56" s="200"/>
      <c r="BL56" s="17" t="s">
        <v>18</v>
      </c>
    </row>
    <row r="57" spans="1:64" ht="18">
      <c r="A57" s="89">
        <v>1</v>
      </c>
      <c r="B57" s="89"/>
      <c r="C57" s="89"/>
      <c r="D57" s="89"/>
      <c r="E57" s="89"/>
      <c r="F57" s="89"/>
      <c r="G57" s="89">
        <v>2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>
        <v>3</v>
      </c>
      <c r="AA57" s="89"/>
      <c r="AB57" s="89"/>
      <c r="AC57" s="89"/>
      <c r="AD57" s="89"/>
      <c r="AE57" s="89">
        <v>4</v>
      </c>
      <c r="AF57" s="89"/>
      <c r="AG57" s="89"/>
      <c r="AH57" s="89"/>
      <c r="AI57" s="89"/>
      <c r="AJ57" s="89"/>
      <c r="AK57" s="89"/>
      <c r="AL57" s="89"/>
      <c r="AM57" s="89"/>
      <c r="AN57" s="89"/>
      <c r="AO57" s="89">
        <v>5</v>
      </c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201">
        <v>6</v>
      </c>
      <c r="BE57" s="202"/>
      <c r="BF57" s="202"/>
      <c r="BG57" s="202"/>
      <c r="BH57" s="202"/>
      <c r="BI57" s="202"/>
      <c r="BJ57" s="202"/>
      <c r="BK57" s="203"/>
      <c r="BL57" s="18">
        <v>7</v>
      </c>
    </row>
    <row r="58" spans="1:64" ht="40.5" customHeight="1">
      <c r="A58" s="219" t="s">
        <v>94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1"/>
    </row>
    <row r="59" spans="1:64" ht="18">
      <c r="A59" s="89">
        <v>1</v>
      </c>
      <c r="B59" s="89"/>
      <c r="C59" s="89"/>
      <c r="D59" s="89"/>
      <c r="E59" s="89"/>
      <c r="F59" s="89"/>
      <c r="G59" s="131" t="s">
        <v>46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2"/>
      <c r="AA59" s="132"/>
      <c r="AB59" s="132"/>
      <c r="AC59" s="132"/>
      <c r="AD59" s="132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201"/>
      <c r="BE59" s="202"/>
      <c r="BF59" s="202"/>
      <c r="BG59" s="202"/>
      <c r="BH59" s="202"/>
      <c r="BI59" s="202"/>
      <c r="BJ59" s="202"/>
      <c r="BK59" s="203"/>
      <c r="BL59" s="21"/>
    </row>
    <row r="60" spans="1:64" s="22" customFormat="1" ht="81" customHeight="1">
      <c r="A60" s="135" t="s">
        <v>53</v>
      </c>
      <c r="B60" s="89"/>
      <c r="C60" s="89"/>
      <c r="D60" s="89"/>
      <c r="E60" s="89"/>
      <c r="F60" s="89"/>
      <c r="G60" s="136" t="s">
        <v>75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8"/>
      <c r="Z60" s="139" t="s">
        <v>77</v>
      </c>
      <c r="AA60" s="139"/>
      <c r="AB60" s="139"/>
      <c r="AC60" s="139"/>
      <c r="AD60" s="139"/>
      <c r="AE60" s="140" t="s">
        <v>98</v>
      </c>
      <c r="AF60" s="140"/>
      <c r="AG60" s="140"/>
      <c r="AH60" s="140"/>
      <c r="AI60" s="140"/>
      <c r="AJ60" s="140"/>
      <c r="AK60" s="140"/>
      <c r="AL60" s="140"/>
      <c r="AM60" s="140"/>
      <c r="AN60" s="140"/>
      <c r="AO60" s="141">
        <v>1</v>
      </c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207">
        <v>0</v>
      </c>
      <c r="BE60" s="208"/>
      <c r="BF60" s="208"/>
      <c r="BG60" s="208"/>
      <c r="BH60" s="208"/>
      <c r="BI60" s="208"/>
      <c r="BJ60" s="208"/>
      <c r="BK60" s="209"/>
      <c r="BL60" s="19">
        <f>AO60+BD60</f>
        <v>1</v>
      </c>
    </row>
    <row r="61" spans="1:64" s="22" customFormat="1" ht="64.5" customHeight="1">
      <c r="A61" s="142" t="s">
        <v>54</v>
      </c>
      <c r="B61" s="89"/>
      <c r="C61" s="89"/>
      <c r="D61" s="89"/>
      <c r="E61" s="89"/>
      <c r="F61" s="89"/>
      <c r="G61" s="136" t="s">
        <v>99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8"/>
      <c r="Z61" s="139" t="s">
        <v>77</v>
      </c>
      <c r="AA61" s="139"/>
      <c r="AB61" s="139"/>
      <c r="AC61" s="139"/>
      <c r="AD61" s="139"/>
      <c r="AE61" s="140" t="s">
        <v>101</v>
      </c>
      <c r="AF61" s="140"/>
      <c r="AG61" s="140"/>
      <c r="AH61" s="140"/>
      <c r="AI61" s="140"/>
      <c r="AJ61" s="140"/>
      <c r="AK61" s="140"/>
      <c r="AL61" s="140"/>
      <c r="AM61" s="140"/>
      <c r="AN61" s="140"/>
      <c r="AO61" s="183" t="s">
        <v>102</v>
      </c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5"/>
      <c r="BD61" s="204">
        <v>0</v>
      </c>
      <c r="BE61" s="205"/>
      <c r="BF61" s="205"/>
      <c r="BG61" s="205"/>
      <c r="BH61" s="205"/>
      <c r="BI61" s="205"/>
      <c r="BJ61" s="205"/>
      <c r="BK61" s="206"/>
      <c r="BL61" s="19">
        <f>AO61+BD61</f>
        <v>6</v>
      </c>
    </row>
    <row r="62" spans="1:64" s="22" customFormat="1" ht="18.75" customHeight="1">
      <c r="A62" s="142" t="s">
        <v>55</v>
      </c>
      <c r="B62" s="89"/>
      <c r="C62" s="89"/>
      <c r="D62" s="89"/>
      <c r="E62" s="89"/>
      <c r="F62" s="89"/>
      <c r="G62" s="136" t="s">
        <v>100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8"/>
      <c r="Z62" s="139" t="s">
        <v>77</v>
      </c>
      <c r="AA62" s="139"/>
      <c r="AB62" s="139"/>
      <c r="AC62" s="139"/>
      <c r="AD62" s="139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1" t="s">
        <v>103</v>
      </c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204">
        <v>0</v>
      </c>
      <c r="BE62" s="205"/>
      <c r="BF62" s="205"/>
      <c r="BG62" s="205"/>
      <c r="BH62" s="205"/>
      <c r="BI62" s="205"/>
      <c r="BJ62" s="205"/>
      <c r="BK62" s="206"/>
      <c r="BL62" s="19">
        <f>AO62+BD62</f>
        <v>0</v>
      </c>
    </row>
    <row r="63" spans="1:64" s="22" customFormat="1" ht="18.75" customHeight="1">
      <c r="A63" s="142" t="s">
        <v>56</v>
      </c>
      <c r="B63" s="89"/>
      <c r="C63" s="89"/>
      <c r="D63" s="89"/>
      <c r="E63" s="89"/>
      <c r="F63" s="89"/>
      <c r="G63" s="136" t="s">
        <v>104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139" t="s">
        <v>77</v>
      </c>
      <c r="AA63" s="139"/>
      <c r="AB63" s="139"/>
      <c r="AC63" s="139"/>
      <c r="AD63" s="139"/>
      <c r="AE63" s="148" t="s">
        <v>105</v>
      </c>
      <c r="AF63" s="149"/>
      <c r="AG63" s="149"/>
      <c r="AH63" s="149"/>
      <c r="AI63" s="149"/>
      <c r="AJ63" s="149"/>
      <c r="AK63" s="149"/>
      <c r="AL63" s="149"/>
      <c r="AM63" s="149"/>
      <c r="AN63" s="150"/>
      <c r="AO63" s="176" t="s">
        <v>106</v>
      </c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204">
        <v>0</v>
      </c>
      <c r="BE63" s="205"/>
      <c r="BF63" s="205"/>
      <c r="BG63" s="205"/>
      <c r="BH63" s="205"/>
      <c r="BI63" s="205"/>
      <c r="BJ63" s="205"/>
      <c r="BK63" s="206"/>
      <c r="BL63" s="19">
        <f>AO63+BD63</f>
        <v>259</v>
      </c>
    </row>
    <row r="64" spans="1:64" s="22" customFormat="1" ht="138" customHeight="1">
      <c r="A64" s="142" t="s">
        <v>169</v>
      </c>
      <c r="B64" s="89"/>
      <c r="C64" s="89"/>
      <c r="D64" s="89"/>
      <c r="E64" s="89"/>
      <c r="F64" s="89"/>
      <c r="G64" s="136" t="s">
        <v>76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  <c r="Z64" s="139" t="s">
        <v>77</v>
      </c>
      <c r="AA64" s="139"/>
      <c r="AB64" s="139"/>
      <c r="AC64" s="139"/>
      <c r="AD64" s="139"/>
      <c r="AE64" s="236"/>
      <c r="AF64" s="237"/>
      <c r="AG64" s="237"/>
      <c r="AH64" s="237"/>
      <c r="AI64" s="237"/>
      <c r="AJ64" s="237"/>
      <c r="AK64" s="237"/>
      <c r="AL64" s="237"/>
      <c r="AM64" s="237"/>
      <c r="AN64" s="238"/>
      <c r="AO64" s="176" t="s">
        <v>151</v>
      </c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233">
        <v>0</v>
      </c>
      <c r="BE64" s="234"/>
      <c r="BF64" s="234"/>
      <c r="BG64" s="234"/>
      <c r="BH64" s="234"/>
      <c r="BI64" s="234"/>
      <c r="BJ64" s="234"/>
      <c r="BK64" s="235"/>
      <c r="BL64" s="19">
        <v>239</v>
      </c>
    </row>
    <row r="65" spans="1:64" ht="21.75" customHeight="1">
      <c r="A65" s="89">
        <v>2</v>
      </c>
      <c r="B65" s="89"/>
      <c r="C65" s="89"/>
      <c r="D65" s="89"/>
      <c r="E65" s="89"/>
      <c r="F65" s="89"/>
      <c r="G65" s="131" t="s">
        <v>30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9"/>
      <c r="AA65" s="139"/>
      <c r="AB65" s="139"/>
      <c r="AC65" s="139"/>
      <c r="AD65" s="139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201"/>
      <c r="BE65" s="202"/>
      <c r="BF65" s="202"/>
      <c r="BG65" s="202"/>
      <c r="BH65" s="202"/>
      <c r="BI65" s="202"/>
      <c r="BJ65" s="202"/>
      <c r="BK65" s="203"/>
      <c r="BL65" s="21"/>
    </row>
    <row r="66" spans="1:64" ht="33.75" customHeight="1">
      <c r="A66" s="142" t="s">
        <v>33</v>
      </c>
      <c r="B66" s="89"/>
      <c r="C66" s="89"/>
      <c r="D66" s="89"/>
      <c r="E66" s="89"/>
      <c r="F66" s="89"/>
      <c r="G66" s="147" t="s">
        <v>107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72" t="s">
        <v>23</v>
      </c>
      <c r="AA66" s="72"/>
      <c r="AB66" s="72"/>
      <c r="AC66" s="72"/>
      <c r="AD66" s="72"/>
      <c r="AE66" s="148" t="s">
        <v>109</v>
      </c>
      <c r="AF66" s="149"/>
      <c r="AG66" s="149"/>
      <c r="AH66" s="149"/>
      <c r="AI66" s="149"/>
      <c r="AJ66" s="149"/>
      <c r="AK66" s="149"/>
      <c r="AL66" s="149"/>
      <c r="AM66" s="149"/>
      <c r="AN66" s="150"/>
      <c r="AO66" s="141">
        <v>5145</v>
      </c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98" t="s">
        <v>32</v>
      </c>
      <c r="BE66" s="199"/>
      <c r="BF66" s="199"/>
      <c r="BG66" s="199"/>
      <c r="BH66" s="199"/>
      <c r="BI66" s="199"/>
      <c r="BJ66" s="199"/>
      <c r="BK66" s="200"/>
      <c r="BL66" s="19">
        <v>5145</v>
      </c>
    </row>
    <row r="67" spans="1:64" ht="18">
      <c r="A67" s="142" t="s">
        <v>49</v>
      </c>
      <c r="B67" s="89"/>
      <c r="C67" s="89"/>
      <c r="D67" s="89"/>
      <c r="E67" s="89"/>
      <c r="F67" s="89"/>
      <c r="G67" s="147" t="s">
        <v>108</v>
      </c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72" t="s">
        <v>23</v>
      </c>
      <c r="AA67" s="72"/>
      <c r="AB67" s="72"/>
      <c r="AC67" s="72"/>
      <c r="AD67" s="72"/>
      <c r="AE67" s="151"/>
      <c r="AF67" s="152"/>
      <c r="AG67" s="152"/>
      <c r="AH67" s="152"/>
      <c r="AI67" s="152"/>
      <c r="AJ67" s="152"/>
      <c r="AK67" s="152"/>
      <c r="AL67" s="152"/>
      <c r="AM67" s="152"/>
      <c r="AN67" s="153"/>
      <c r="AO67" s="141">
        <v>150</v>
      </c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98" t="s">
        <v>32</v>
      </c>
      <c r="BE67" s="199"/>
      <c r="BF67" s="199"/>
      <c r="BG67" s="199"/>
      <c r="BH67" s="199"/>
      <c r="BI67" s="199"/>
      <c r="BJ67" s="199"/>
      <c r="BK67" s="200"/>
      <c r="BL67" s="19">
        <f>AO67</f>
        <v>150</v>
      </c>
    </row>
    <row r="68" spans="1:64" ht="37.5" customHeight="1">
      <c r="A68" s="142" t="s">
        <v>50</v>
      </c>
      <c r="B68" s="89"/>
      <c r="C68" s="89"/>
      <c r="D68" s="89"/>
      <c r="E68" s="89"/>
      <c r="F68" s="89"/>
      <c r="G68" s="147" t="s">
        <v>78</v>
      </c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72" t="s">
        <v>23</v>
      </c>
      <c r="AA68" s="72"/>
      <c r="AB68" s="72"/>
      <c r="AC68" s="72"/>
      <c r="AD68" s="72"/>
      <c r="AE68" s="151"/>
      <c r="AF68" s="152"/>
      <c r="AG68" s="152"/>
      <c r="AH68" s="152"/>
      <c r="AI68" s="152"/>
      <c r="AJ68" s="152"/>
      <c r="AK68" s="152"/>
      <c r="AL68" s="152"/>
      <c r="AM68" s="152"/>
      <c r="AN68" s="153"/>
      <c r="AO68" s="141">
        <v>5145</v>
      </c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98" t="s">
        <v>32</v>
      </c>
      <c r="BE68" s="199"/>
      <c r="BF68" s="199"/>
      <c r="BG68" s="199"/>
      <c r="BH68" s="199"/>
      <c r="BI68" s="199"/>
      <c r="BJ68" s="199"/>
      <c r="BK68" s="200"/>
      <c r="BL68" s="19">
        <f>AO68</f>
        <v>5145</v>
      </c>
    </row>
    <row r="69" spans="1:64" s="22" customFormat="1" ht="38.25" customHeight="1">
      <c r="A69" s="142" t="s">
        <v>57</v>
      </c>
      <c r="B69" s="89"/>
      <c r="C69" s="89"/>
      <c r="D69" s="89"/>
      <c r="E69" s="89"/>
      <c r="F69" s="89"/>
      <c r="G69" s="136" t="s">
        <v>79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8"/>
      <c r="Z69" s="72" t="s">
        <v>23</v>
      </c>
      <c r="AA69" s="72"/>
      <c r="AB69" s="72"/>
      <c r="AC69" s="72"/>
      <c r="AD69" s="72"/>
      <c r="AE69" s="151"/>
      <c r="AF69" s="152"/>
      <c r="AG69" s="152"/>
      <c r="AH69" s="152"/>
      <c r="AI69" s="152"/>
      <c r="AJ69" s="152"/>
      <c r="AK69" s="152"/>
      <c r="AL69" s="152"/>
      <c r="AM69" s="152"/>
      <c r="AN69" s="153"/>
      <c r="AO69" s="232">
        <v>5145</v>
      </c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01" t="s">
        <v>32</v>
      </c>
      <c r="BE69" s="202"/>
      <c r="BF69" s="202"/>
      <c r="BG69" s="202"/>
      <c r="BH69" s="202"/>
      <c r="BI69" s="202"/>
      <c r="BJ69" s="202"/>
      <c r="BK69" s="203"/>
      <c r="BL69" s="19">
        <f>AO69</f>
        <v>5145</v>
      </c>
    </row>
    <row r="70" spans="1:64" s="22" customFormat="1" ht="18.75" customHeight="1">
      <c r="A70" s="142" t="s">
        <v>58</v>
      </c>
      <c r="B70" s="89"/>
      <c r="C70" s="89"/>
      <c r="D70" s="89"/>
      <c r="E70" s="89"/>
      <c r="F70" s="89"/>
      <c r="G70" s="136" t="s">
        <v>80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72" t="s">
        <v>23</v>
      </c>
      <c r="AA70" s="72"/>
      <c r="AB70" s="72"/>
      <c r="AC70" s="72"/>
      <c r="AD70" s="72"/>
      <c r="AE70" s="151"/>
      <c r="AF70" s="152"/>
      <c r="AG70" s="152"/>
      <c r="AH70" s="152"/>
      <c r="AI70" s="152"/>
      <c r="AJ70" s="152"/>
      <c r="AK70" s="152"/>
      <c r="AL70" s="152"/>
      <c r="AM70" s="152"/>
      <c r="AN70" s="153"/>
      <c r="AO70" s="232">
        <v>926</v>
      </c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01" t="s">
        <v>32</v>
      </c>
      <c r="BE70" s="202"/>
      <c r="BF70" s="202"/>
      <c r="BG70" s="202"/>
      <c r="BH70" s="202"/>
      <c r="BI70" s="202"/>
      <c r="BJ70" s="202"/>
      <c r="BK70" s="203"/>
      <c r="BL70" s="19">
        <f>AO70</f>
        <v>926</v>
      </c>
    </row>
    <row r="71" spans="1:64" s="22" customFormat="1" ht="18.75" customHeight="1">
      <c r="A71" s="142" t="s">
        <v>59</v>
      </c>
      <c r="B71" s="89"/>
      <c r="C71" s="89"/>
      <c r="D71" s="89"/>
      <c r="E71" s="89"/>
      <c r="F71" s="89"/>
      <c r="G71" s="136" t="s">
        <v>81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72" t="s">
        <v>23</v>
      </c>
      <c r="AA71" s="72"/>
      <c r="AB71" s="72"/>
      <c r="AC71" s="72"/>
      <c r="AD71" s="72"/>
      <c r="AE71" s="151"/>
      <c r="AF71" s="152"/>
      <c r="AG71" s="152"/>
      <c r="AH71" s="152"/>
      <c r="AI71" s="152"/>
      <c r="AJ71" s="152"/>
      <c r="AK71" s="152"/>
      <c r="AL71" s="152"/>
      <c r="AM71" s="152"/>
      <c r="AN71" s="153"/>
      <c r="AO71" s="232">
        <v>4219</v>
      </c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01" t="s">
        <v>32</v>
      </c>
      <c r="BE71" s="202"/>
      <c r="BF71" s="202"/>
      <c r="BG71" s="202"/>
      <c r="BH71" s="202"/>
      <c r="BI71" s="202"/>
      <c r="BJ71" s="202"/>
      <c r="BK71" s="203"/>
      <c r="BL71" s="19">
        <f>AO71</f>
        <v>4219</v>
      </c>
    </row>
    <row r="72" spans="1:64" ht="20.25" customHeight="1">
      <c r="A72" s="89">
        <v>3</v>
      </c>
      <c r="B72" s="89"/>
      <c r="C72" s="89"/>
      <c r="D72" s="89"/>
      <c r="E72" s="89"/>
      <c r="F72" s="89"/>
      <c r="G72" s="131" t="s">
        <v>29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9"/>
      <c r="AA72" s="139"/>
      <c r="AB72" s="139"/>
      <c r="AC72" s="139"/>
      <c r="AD72" s="139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201"/>
      <c r="BE72" s="202"/>
      <c r="BF72" s="202"/>
      <c r="BG72" s="202"/>
      <c r="BH72" s="202"/>
      <c r="BI72" s="202"/>
      <c r="BJ72" s="202"/>
      <c r="BK72" s="203"/>
      <c r="BL72" s="18"/>
    </row>
    <row r="73" spans="1:64" ht="174.75" customHeight="1">
      <c r="A73" s="142" t="s">
        <v>47</v>
      </c>
      <c r="B73" s="89"/>
      <c r="C73" s="89"/>
      <c r="D73" s="89"/>
      <c r="E73" s="89"/>
      <c r="F73" s="89"/>
      <c r="G73" s="147" t="s">
        <v>73</v>
      </c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72" t="s">
        <v>23</v>
      </c>
      <c r="AA73" s="72"/>
      <c r="AB73" s="72"/>
      <c r="AC73" s="72"/>
      <c r="AD73" s="72"/>
      <c r="AE73" s="77" t="s">
        <v>110</v>
      </c>
      <c r="AF73" s="78"/>
      <c r="AG73" s="78"/>
      <c r="AH73" s="78"/>
      <c r="AI73" s="78"/>
      <c r="AJ73" s="78"/>
      <c r="AK73" s="78"/>
      <c r="AL73" s="78"/>
      <c r="AM73" s="78"/>
      <c r="AN73" s="79"/>
      <c r="AO73" s="183">
        <v>14</v>
      </c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5"/>
      <c r="BD73" s="210" t="s">
        <v>32</v>
      </c>
      <c r="BE73" s="211"/>
      <c r="BF73" s="211"/>
      <c r="BG73" s="211"/>
      <c r="BH73" s="211"/>
      <c r="BI73" s="211"/>
      <c r="BJ73" s="211"/>
      <c r="BK73" s="212"/>
      <c r="BL73" s="19">
        <f>AO73</f>
        <v>14</v>
      </c>
    </row>
    <row r="74" spans="1:64" ht="87.75" customHeight="1">
      <c r="A74" s="142" t="s">
        <v>60</v>
      </c>
      <c r="B74" s="89"/>
      <c r="C74" s="89"/>
      <c r="D74" s="89"/>
      <c r="E74" s="89"/>
      <c r="F74" s="89"/>
      <c r="G74" s="147" t="s">
        <v>72</v>
      </c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72" t="s">
        <v>74</v>
      </c>
      <c r="AA74" s="72"/>
      <c r="AB74" s="72"/>
      <c r="AC74" s="72"/>
      <c r="AD74" s="72"/>
      <c r="AE74" s="77" t="s">
        <v>111</v>
      </c>
      <c r="AF74" s="78"/>
      <c r="AG74" s="78"/>
      <c r="AH74" s="78"/>
      <c r="AI74" s="78"/>
      <c r="AJ74" s="78"/>
      <c r="AK74" s="78"/>
      <c r="AL74" s="78"/>
      <c r="AM74" s="78"/>
      <c r="AN74" s="79"/>
      <c r="AO74" s="141">
        <f>AC42/AO66</f>
        <v>4089.8312925170067</v>
      </c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210" t="s">
        <v>32</v>
      </c>
      <c r="BE74" s="211"/>
      <c r="BF74" s="211"/>
      <c r="BG74" s="211"/>
      <c r="BH74" s="211"/>
      <c r="BI74" s="211"/>
      <c r="BJ74" s="211"/>
      <c r="BK74" s="212"/>
      <c r="BL74" s="19">
        <f>AO74</f>
        <v>4089.8312925170067</v>
      </c>
    </row>
    <row r="75" spans="1:64" ht="82.5" customHeight="1">
      <c r="A75" s="142" t="s">
        <v>61</v>
      </c>
      <c r="B75" s="89"/>
      <c r="C75" s="89"/>
      <c r="D75" s="89"/>
      <c r="E75" s="89"/>
      <c r="F75" s="89"/>
      <c r="G75" s="147" t="s">
        <v>71</v>
      </c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72" t="s">
        <v>74</v>
      </c>
      <c r="AA75" s="72"/>
      <c r="AB75" s="72"/>
      <c r="AC75" s="72"/>
      <c r="AD75" s="72"/>
      <c r="AE75" s="161"/>
      <c r="AF75" s="162"/>
      <c r="AG75" s="162"/>
      <c r="AH75" s="162"/>
      <c r="AI75" s="162"/>
      <c r="AJ75" s="162"/>
      <c r="AK75" s="162"/>
      <c r="AL75" s="162"/>
      <c r="AM75" s="162"/>
      <c r="AN75" s="163"/>
      <c r="AO75" s="141">
        <f>AC42/AO66</f>
        <v>4089.8312925170067</v>
      </c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210" t="s">
        <v>32</v>
      </c>
      <c r="BE75" s="211"/>
      <c r="BF75" s="211"/>
      <c r="BG75" s="211"/>
      <c r="BH75" s="211"/>
      <c r="BI75" s="211"/>
      <c r="BJ75" s="211"/>
      <c r="BK75" s="212"/>
      <c r="BL75" s="19">
        <f>AO75</f>
        <v>4089.8312925170067</v>
      </c>
    </row>
    <row r="76" spans="1:64" s="22" customFormat="1" ht="78" customHeight="1">
      <c r="A76" s="142" t="s">
        <v>62</v>
      </c>
      <c r="B76" s="89"/>
      <c r="C76" s="89"/>
      <c r="D76" s="89"/>
      <c r="E76" s="89"/>
      <c r="F76" s="89"/>
      <c r="G76" s="83" t="s">
        <v>70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72" t="s">
        <v>74</v>
      </c>
      <c r="AA76" s="72"/>
      <c r="AB76" s="72"/>
      <c r="AC76" s="72"/>
      <c r="AD76" s="72"/>
      <c r="AE76" s="164"/>
      <c r="AF76" s="165"/>
      <c r="AG76" s="165"/>
      <c r="AH76" s="165"/>
      <c r="AI76" s="165"/>
      <c r="AJ76" s="165"/>
      <c r="AK76" s="165"/>
      <c r="AL76" s="165"/>
      <c r="AM76" s="165"/>
      <c r="AN76" s="166"/>
      <c r="AO76" s="141">
        <f>AC42/AO66</f>
        <v>4089.8312925170067</v>
      </c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210" t="s">
        <v>32</v>
      </c>
      <c r="BE76" s="211"/>
      <c r="BF76" s="211"/>
      <c r="BG76" s="211"/>
      <c r="BH76" s="211"/>
      <c r="BI76" s="211"/>
      <c r="BJ76" s="211"/>
      <c r="BK76" s="212"/>
      <c r="BL76" s="19">
        <f>AO76</f>
        <v>4089.8312925170067</v>
      </c>
    </row>
    <row r="77" spans="1:64" ht="21.75" customHeight="1">
      <c r="A77" s="89">
        <v>4</v>
      </c>
      <c r="B77" s="89"/>
      <c r="C77" s="89"/>
      <c r="D77" s="89"/>
      <c r="E77" s="89"/>
      <c r="F77" s="89"/>
      <c r="G77" s="131" t="s">
        <v>48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2"/>
      <c r="AA77" s="132"/>
      <c r="AB77" s="132"/>
      <c r="AC77" s="132"/>
      <c r="AD77" s="132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0"/>
      <c r="BE77" s="130"/>
      <c r="BF77" s="130"/>
      <c r="BG77" s="130"/>
      <c r="BH77" s="130"/>
      <c r="BI77" s="130"/>
      <c r="BJ77" s="130"/>
      <c r="BK77" s="130"/>
      <c r="BL77" s="21"/>
    </row>
    <row r="78" spans="1:64" ht="92.25" customHeight="1">
      <c r="A78" s="142" t="s">
        <v>65</v>
      </c>
      <c r="B78" s="89"/>
      <c r="C78" s="89"/>
      <c r="D78" s="89"/>
      <c r="E78" s="89"/>
      <c r="F78" s="89"/>
      <c r="G78" s="147" t="s">
        <v>68</v>
      </c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76" t="s">
        <v>69</v>
      </c>
      <c r="AA78" s="176"/>
      <c r="AB78" s="176"/>
      <c r="AC78" s="176"/>
      <c r="AD78" s="176"/>
      <c r="AE78" s="160" t="s">
        <v>177</v>
      </c>
      <c r="AF78" s="160"/>
      <c r="AG78" s="160"/>
      <c r="AH78" s="160"/>
      <c r="AI78" s="160"/>
      <c r="AJ78" s="160"/>
      <c r="AK78" s="160"/>
      <c r="AL78" s="160"/>
      <c r="AM78" s="160"/>
      <c r="AN78" s="160"/>
      <c r="AO78" s="225">
        <v>100</v>
      </c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192" t="s">
        <v>32</v>
      </c>
      <c r="BE78" s="192"/>
      <c r="BF78" s="192"/>
      <c r="BG78" s="192"/>
      <c r="BH78" s="192"/>
      <c r="BI78" s="192"/>
      <c r="BJ78" s="192"/>
      <c r="BK78" s="192"/>
      <c r="BL78" s="33">
        <f>AO78</f>
        <v>100</v>
      </c>
    </row>
    <row r="79" spans="1:64" ht="36" customHeight="1">
      <c r="A79" s="216" t="s">
        <v>165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8"/>
    </row>
    <row r="80" spans="1:64" ht="22.5" customHeight="1">
      <c r="A80" s="227">
        <v>1</v>
      </c>
      <c r="B80" s="227"/>
      <c r="C80" s="227"/>
      <c r="D80" s="227"/>
      <c r="E80" s="227"/>
      <c r="F80" s="227"/>
      <c r="G80" s="223" t="s">
        <v>46</v>
      </c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176"/>
      <c r="AA80" s="176"/>
      <c r="AB80" s="176"/>
      <c r="AC80" s="176"/>
      <c r="AD80" s="176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46"/>
      <c r="BD80" s="192"/>
      <c r="BE80" s="192"/>
      <c r="BF80" s="192"/>
      <c r="BG80" s="192"/>
      <c r="BH80" s="192"/>
      <c r="BI80" s="192"/>
      <c r="BJ80" s="192"/>
      <c r="BK80" s="192"/>
      <c r="BL80" s="33"/>
    </row>
    <row r="81" spans="1:64" ht="63.75" customHeight="1">
      <c r="A81" s="175" t="s">
        <v>53</v>
      </c>
      <c r="B81" s="175"/>
      <c r="C81" s="175"/>
      <c r="D81" s="175"/>
      <c r="E81" s="175"/>
      <c r="F81" s="175"/>
      <c r="G81" s="147" t="s">
        <v>179</v>
      </c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72" t="s">
        <v>24</v>
      </c>
      <c r="AA81" s="72"/>
      <c r="AB81" s="72"/>
      <c r="AC81" s="72"/>
      <c r="AD81" s="72"/>
      <c r="AE81" s="77" t="s">
        <v>174</v>
      </c>
      <c r="AF81" s="78"/>
      <c r="AG81" s="78"/>
      <c r="AH81" s="78"/>
      <c r="AI81" s="78"/>
      <c r="AJ81" s="78"/>
      <c r="AK81" s="78"/>
      <c r="AL81" s="78"/>
      <c r="AM81" s="78"/>
      <c r="AN81" s="79"/>
      <c r="AO81" s="226">
        <v>30796</v>
      </c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47"/>
      <c r="BD81" s="224">
        <v>13000</v>
      </c>
      <c r="BE81" s="224"/>
      <c r="BF81" s="224"/>
      <c r="BG81" s="224"/>
      <c r="BH81" s="224"/>
      <c r="BI81" s="224"/>
      <c r="BJ81" s="224"/>
      <c r="BK81" s="224"/>
      <c r="BL81" s="48">
        <f>AO81+BD81</f>
        <v>43796</v>
      </c>
    </row>
    <row r="82" spans="1:64" ht="18.75" customHeight="1">
      <c r="A82" s="222" t="s">
        <v>171</v>
      </c>
      <c r="B82" s="222"/>
      <c r="C82" s="222"/>
      <c r="D82" s="222"/>
      <c r="E82" s="222"/>
      <c r="F82" s="222"/>
      <c r="G82" s="223" t="s">
        <v>30</v>
      </c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72"/>
      <c r="AA82" s="72"/>
      <c r="AB82" s="72"/>
      <c r="AC82" s="72"/>
      <c r="AD82" s="72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47"/>
      <c r="BD82" s="224"/>
      <c r="BE82" s="224"/>
      <c r="BF82" s="224"/>
      <c r="BG82" s="224"/>
      <c r="BH82" s="224"/>
      <c r="BI82" s="224"/>
      <c r="BJ82" s="224"/>
      <c r="BK82" s="224"/>
      <c r="BL82" s="48"/>
    </row>
    <row r="83" spans="1:64" ht="21" customHeight="1">
      <c r="A83" s="175" t="s">
        <v>33</v>
      </c>
      <c r="B83" s="175"/>
      <c r="C83" s="175"/>
      <c r="D83" s="175"/>
      <c r="E83" s="175"/>
      <c r="F83" s="175"/>
      <c r="G83" s="147" t="s">
        <v>180</v>
      </c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72" t="s">
        <v>77</v>
      </c>
      <c r="AA83" s="72"/>
      <c r="AB83" s="72"/>
      <c r="AC83" s="72"/>
      <c r="AD83" s="72"/>
      <c r="AE83" s="160" t="s">
        <v>170</v>
      </c>
      <c r="AF83" s="160"/>
      <c r="AG83" s="160"/>
      <c r="AH83" s="160"/>
      <c r="AI83" s="160"/>
      <c r="AJ83" s="160"/>
      <c r="AK83" s="160"/>
      <c r="AL83" s="160"/>
      <c r="AM83" s="160"/>
      <c r="AN83" s="160"/>
      <c r="AO83" s="226">
        <v>85</v>
      </c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47"/>
      <c r="BD83" s="224">
        <v>6</v>
      </c>
      <c r="BE83" s="224"/>
      <c r="BF83" s="224"/>
      <c r="BG83" s="224"/>
      <c r="BH83" s="224"/>
      <c r="BI83" s="224"/>
      <c r="BJ83" s="224"/>
      <c r="BK83" s="224"/>
      <c r="BL83" s="48">
        <f>AO83+BD83</f>
        <v>91</v>
      </c>
    </row>
    <row r="84" spans="1:64" ht="21" customHeight="1">
      <c r="A84" s="222" t="s">
        <v>172</v>
      </c>
      <c r="B84" s="222"/>
      <c r="C84" s="222"/>
      <c r="D84" s="222"/>
      <c r="E84" s="222"/>
      <c r="F84" s="222"/>
      <c r="G84" s="223" t="s">
        <v>29</v>
      </c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72"/>
      <c r="AA84" s="72"/>
      <c r="AB84" s="72"/>
      <c r="AC84" s="72"/>
      <c r="AD84" s="72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47"/>
      <c r="BD84" s="224"/>
      <c r="BE84" s="224"/>
      <c r="BF84" s="224"/>
      <c r="BG84" s="224"/>
      <c r="BH84" s="224"/>
      <c r="BI84" s="224"/>
      <c r="BJ84" s="224"/>
      <c r="BK84" s="224"/>
      <c r="BL84" s="48"/>
    </row>
    <row r="85" spans="1:64" ht="18.75" customHeight="1">
      <c r="A85" s="175" t="s">
        <v>47</v>
      </c>
      <c r="B85" s="175"/>
      <c r="C85" s="175"/>
      <c r="D85" s="175"/>
      <c r="E85" s="175"/>
      <c r="F85" s="175"/>
      <c r="G85" s="147" t="s">
        <v>181</v>
      </c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72" t="s">
        <v>24</v>
      </c>
      <c r="AA85" s="72"/>
      <c r="AB85" s="72"/>
      <c r="AC85" s="72"/>
      <c r="AD85" s="72"/>
      <c r="AE85" s="160" t="s">
        <v>170</v>
      </c>
      <c r="AF85" s="160"/>
      <c r="AG85" s="160"/>
      <c r="AH85" s="160"/>
      <c r="AI85" s="160"/>
      <c r="AJ85" s="160"/>
      <c r="AK85" s="160"/>
      <c r="AL85" s="160"/>
      <c r="AM85" s="160"/>
      <c r="AN85" s="160"/>
      <c r="AO85" s="226">
        <f>AO81/AO83</f>
        <v>362.3058823529412</v>
      </c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47"/>
      <c r="BD85" s="224">
        <f>BD81/BD83</f>
        <v>2166.6666666666665</v>
      </c>
      <c r="BE85" s="224"/>
      <c r="BF85" s="224"/>
      <c r="BG85" s="224"/>
      <c r="BH85" s="224"/>
      <c r="BI85" s="224"/>
      <c r="BJ85" s="224"/>
      <c r="BK85" s="224"/>
      <c r="BL85" s="48">
        <f>BL81/BL83</f>
        <v>481.27472527472526</v>
      </c>
    </row>
    <row r="86" spans="1:64" ht="21" customHeight="1">
      <c r="A86" s="222" t="s">
        <v>173</v>
      </c>
      <c r="B86" s="222"/>
      <c r="C86" s="222"/>
      <c r="D86" s="222"/>
      <c r="E86" s="222"/>
      <c r="F86" s="222"/>
      <c r="G86" s="223" t="s">
        <v>48</v>
      </c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72"/>
      <c r="AA86" s="72"/>
      <c r="AB86" s="72"/>
      <c r="AC86" s="72"/>
      <c r="AD86" s="72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47"/>
      <c r="BD86" s="224"/>
      <c r="BE86" s="224"/>
      <c r="BF86" s="224"/>
      <c r="BG86" s="224"/>
      <c r="BH86" s="224"/>
      <c r="BI86" s="224"/>
      <c r="BJ86" s="224"/>
      <c r="BK86" s="224"/>
      <c r="BL86" s="48"/>
    </row>
    <row r="87" spans="1:64" ht="22.5" customHeight="1">
      <c r="A87" s="175" t="s">
        <v>65</v>
      </c>
      <c r="B87" s="175"/>
      <c r="C87" s="175"/>
      <c r="D87" s="175"/>
      <c r="E87" s="175"/>
      <c r="F87" s="175"/>
      <c r="G87" s="147" t="s">
        <v>175</v>
      </c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72" t="s">
        <v>69</v>
      </c>
      <c r="AA87" s="72"/>
      <c r="AB87" s="72"/>
      <c r="AC87" s="72"/>
      <c r="AD87" s="72"/>
      <c r="AE87" s="160" t="s">
        <v>170</v>
      </c>
      <c r="AF87" s="160"/>
      <c r="AG87" s="160"/>
      <c r="AH87" s="160"/>
      <c r="AI87" s="160"/>
      <c r="AJ87" s="160"/>
      <c r="AK87" s="160"/>
      <c r="AL87" s="160"/>
      <c r="AM87" s="160"/>
      <c r="AN87" s="160"/>
      <c r="AO87" s="226">
        <v>100</v>
      </c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47"/>
      <c r="BD87" s="224">
        <v>100</v>
      </c>
      <c r="BE87" s="224"/>
      <c r="BF87" s="224"/>
      <c r="BG87" s="224"/>
      <c r="BH87" s="224"/>
      <c r="BI87" s="224"/>
      <c r="BJ87" s="224"/>
      <c r="BK87" s="224"/>
      <c r="BL87" s="48">
        <v>100</v>
      </c>
    </row>
    <row r="88" spans="1:64" ht="36" customHeight="1">
      <c r="A88" s="142"/>
      <c r="B88" s="142"/>
      <c r="C88" s="142"/>
      <c r="D88" s="142"/>
      <c r="E88" s="142"/>
      <c r="F88" s="142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176"/>
      <c r="AA88" s="176"/>
      <c r="AB88" s="176"/>
      <c r="AC88" s="176"/>
      <c r="AD88" s="176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47"/>
      <c r="BD88" s="224"/>
      <c r="BE88" s="224"/>
      <c r="BF88" s="224"/>
      <c r="BG88" s="224"/>
      <c r="BH88" s="224"/>
      <c r="BI88" s="224"/>
      <c r="BJ88" s="224"/>
      <c r="BK88" s="224"/>
      <c r="BL88" s="48"/>
    </row>
    <row r="89" spans="1:64" ht="25.5" customHeight="1">
      <c r="A89" s="230"/>
      <c r="B89" s="230"/>
      <c r="C89" s="230"/>
      <c r="D89" s="230"/>
      <c r="E89" s="230"/>
      <c r="F89" s="230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28"/>
      <c r="AA89" s="228"/>
      <c r="AB89" s="228"/>
      <c r="AC89" s="228"/>
      <c r="AD89" s="228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5"/>
      <c r="BE89" s="45"/>
      <c r="BF89" s="45"/>
      <c r="BG89" s="45"/>
      <c r="BH89" s="45"/>
      <c r="BI89" s="45"/>
      <c r="BJ89" s="45"/>
      <c r="BK89" s="45"/>
      <c r="BL89" s="45"/>
    </row>
    <row r="91" spans="1:59" ht="36" customHeight="1">
      <c r="A91" s="179" t="s">
        <v>112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3"/>
      <c r="V91" s="3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2"/>
      <c r="AO91" s="172" t="s">
        <v>114</v>
      </c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</row>
    <row r="92" spans="1:59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73" t="s">
        <v>25</v>
      </c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"/>
      <c r="AO92" s="173" t="s">
        <v>42</v>
      </c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</row>
    <row r="93" spans="1:59" ht="18.75" customHeight="1">
      <c r="A93" s="174" t="s">
        <v>26</v>
      </c>
      <c r="B93" s="174"/>
      <c r="C93" s="174"/>
      <c r="D93" s="174"/>
      <c r="E93" s="174"/>
      <c r="F93" s="17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37.5" customHeight="1">
      <c r="A96" s="178" t="s">
        <v>113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2"/>
      <c r="AO96" s="172" t="s">
        <v>115</v>
      </c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</row>
    <row r="97" spans="1:59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73" t="s">
        <v>25</v>
      </c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"/>
      <c r="AO97" s="173" t="s">
        <v>42</v>
      </c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</row>
    <row r="98" spans="1:59" ht="18">
      <c r="A98" s="213" t="s">
        <v>43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8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8">
      <c r="A100" s="34"/>
      <c r="B100" s="213" t="s">
        <v>44</v>
      </c>
      <c r="C100" s="213"/>
      <c r="D100" s="213"/>
      <c r="E100" s="213"/>
      <c r="F100" s="213"/>
      <c r="G100" s="34"/>
      <c r="H100" s="34"/>
      <c r="I100" s="34"/>
      <c r="J100" s="34"/>
      <c r="K100" s="34"/>
      <c r="L100" s="34"/>
      <c r="M100" s="34"/>
      <c r="N100" s="3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8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</sheetData>
  <sheetProtection selectLockedCells="1" selectUnlockedCells="1"/>
  <mergeCells count="292">
    <mergeCell ref="BL18:BM18"/>
    <mergeCell ref="A43:C43"/>
    <mergeCell ref="D43:AB43"/>
    <mergeCell ref="AC43:AJ43"/>
    <mergeCell ref="AK43:AR43"/>
    <mergeCell ref="AS43:BJ43"/>
    <mergeCell ref="AC18:BF18"/>
    <mergeCell ref="V19:AA19"/>
    <mergeCell ref="V18:AB18"/>
    <mergeCell ref="AC19:BJ19"/>
    <mergeCell ref="BB1:BL1"/>
    <mergeCell ref="BB2:BL2"/>
    <mergeCell ref="BB3:BL3"/>
    <mergeCell ref="AO5:BL5"/>
    <mergeCell ref="AO6:BL6"/>
    <mergeCell ref="AO7:BL7"/>
    <mergeCell ref="AO8:BL8"/>
    <mergeCell ref="AP9:BJ9"/>
    <mergeCell ref="A10:BL10"/>
    <mergeCell ref="A11:BL11"/>
    <mergeCell ref="A12:B12"/>
    <mergeCell ref="C12:K12"/>
    <mergeCell ref="V12:BL12"/>
    <mergeCell ref="A13:K13"/>
    <mergeCell ref="V13:BL13"/>
    <mergeCell ref="A15:B15"/>
    <mergeCell ref="C15:K15"/>
    <mergeCell ref="V15:BL15"/>
    <mergeCell ref="A16:K16"/>
    <mergeCell ref="V16:BL16"/>
    <mergeCell ref="M18:T18"/>
    <mergeCell ref="C18:I18"/>
    <mergeCell ref="C19:K19"/>
    <mergeCell ref="M19:T19"/>
    <mergeCell ref="A21:T21"/>
    <mergeCell ref="U21:X21"/>
    <mergeCell ref="Y21:AM21"/>
    <mergeCell ref="AN21:AQ21"/>
    <mergeCell ref="AR21:BH21"/>
    <mergeCell ref="BI21:BK21"/>
    <mergeCell ref="A23:BL23"/>
    <mergeCell ref="A24:BL24"/>
    <mergeCell ref="A25:BL25"/>
    <mergeCell ref="A27:F27"/>
    <mergeCell ref="G27:BL27"/>
    <mergeCell ref="A28:F28"/>
    <mergeCell ref="G28:BL28"/>
    <mergeCell ref="A30:BL30"/>
    <mergeCell ref="A32:BL32"/>
    <mergeCell ref="A34:F34"/>
    <mergeCell ref="G34:BL34"/>
    <mergeCell ref="A35:F35"/>
    <mergeCell ref="G35:BL35"/>
    <mergeCell ref="A37:BL37"/>
    <mergeCell ref="A38:AZ38"/>
    <mergeCell ref="BE38:BJ38"/>
    <mergeCell ref="A39:C40"/>
    <mergeCell ref="D39:AB40"/>
    <mergeCell ref="AC39:AJ40"/>
    <mergeCell ref="AK39:AR40"/>
    <mergeCell ref="AS39:BJ40"/>
    <mergeCell ref="A41:C41"/>
    <mergeCell ref="D41:AB41"/>
    <mergeCell ref="AC41:AJ41"/>
    <mergeCell ref="AK41:AR41"/>
    <mergeCell ref="AS41:BJ41"/>
    <mergeCell ref="A42:C42"/>
    <mergeCell ref="D42:AB42"/>
    <mergeCell ref="AC42:AJ42"/>
    <mergeCell ref="AK42:AR42"/>
    <mergeCell ref="AS42:BJ42"/>
    <mergeCell ref="A44:AB44"/>
    <mergeCell ref="AC44:AJ44"/>
    <mergeCell ref="AK44:AR44"/>
    <mergeCell ref="AS44:BJ44"/>
    <mergeCell ref="A46:BL46"/>
    <mergeCell ref="A47:AV47"/>
    <mergeCell ref="A48:C49"/>
    <mergeCell ref="D48:X49"/>
    <mergeCell ref="Y48:AF49"/>
    <mergeCell ref="AG48:AN49"/>
    <mergeCell ref="AO48:AV49"/>
    <mergeCell ref="A50:C50"/>
    <mergeCell ref="D50:X50"/>
    <mergeCell ref="Y50:AF50"/>
    <mergeCell ref="AG50:AN50"/>
    <mergeCell ref="AO50:AV50"/>
    <mergeCell ref="A51:C51"/>
    <mergeCell ref="D51:X51"/>
    <mergeCell ref="Y51:AF51"/>
    <mergeCell ref="AG51:AN51"/>
    <mergeCell ref="AO51:AV51"/>
    <mergeCell ref="A52:X52"/>
    <mergeCell ref="Y52:AF52"/>
    <mergeCell ref="AG52:AN52"/>
    <mergeCell ref="AO52:AV52"/>
    <mergeCell ref="A54:BL54"/>
    <mergeCell ref="A56:F56"/>
    <mergeCell ref="G56:Y56"/>
    <mergeCell ref="Z56:AD56"/>
    <mergeCell ref="AE56:AN56"/>
    <mergeCell ref="AO56:BC56"/>
    <mergeCell ref="BD56:BK56"/>
    <mergeCell ref="A57:F57"/>
    <mergeCell ref="G57:Y57"/>
    <mergeCell ref="Z57:AD57"/>
    <mergeCell ref="AE57:AN57"/>
    <mergeCell ref="AO57:BC57"/>
    <mergeCell ref="BD57:BK57"/>
    <mergeCell ref="A59:F59"/>
    <mergeCell ref="G59:Y59"/>
    <mergeCell ref="Z59:AD59"/>
    <mergeCell ref="AE59:AN59"/>
    <mergeCell ref="AO59:BC59"/>
    <mergeCell ref="BD59:BK59"/>
    <mergeCell ref="A60:F60"/>
    <mergeCell ref="G60:Y60"/>
    <mergeCell ref="Z60:AD60"/>
    <mergeCell ref="AE60:AN60"/>
    <mergeCell ref="AO60:BC60"/>
    <mergeCell ref="BD60:BK60"/>
    <mergeCell ref="A61:F61"/>
    <mergeCell ref="G61:Y61"/>
    <mergeCell ref="Z61:AD61"/>
    <mergeCell ref="AE61:AN62"/>
    <mergeCell ref="AO61:BC61"/>
    <mergeCell ref="BD61:BK61"/>
    <mergeCell ref="A62:F62"/>
    <mergeCell ref="G62:Y62"/>
    <mergeCell ref="Z62:AD62"/>
    <mergeCell ref="AO62:BC62"/>
    <mergeCell ref="BD62:BK62"/>
    <mergeCell ref="A63:F63"/>
    <mergeCell ref="G63:Y63"/>
    <mergeCell ref="Z63:AD63"/>
    <mergeCell ref="AE63:AN64"/>
    <mergeCell ref="AO63:BC63"/>
    <mergeCell ref="BD63:BK63"/>
    <mergeCell ref="A64:F64"/>
    <mergeCell ref="G64:Y64"/>
    <mergeCell ref="Z64:AD64"/>
    <mergeCell ref="AO64:BC64"/>
    <mergeCell ref="BD64:BK64"/>
    <mergeCell ref="A65:F65"/>
    <mergeCell ref="G65:Y65"/>
    <mergeCell ref="Z65:AD65"/>
    <mergeCell ref="AE65:AN65"/>
    <mergeCell ref="AO65:BC65"/>
    <mergeCell ref="BD65:BK65"/>
    <mergeCell ref="A66:F66"/>
    <mergeCell ref="G66:Y66"/>
    <mergeCell ref="Z66:AD66"/>
    <mergeCell ref="AE66:AN71"/>
    <mergeCell ref="AO66:BC66"/>
    <mergeCell ref="BD66:BK66"/>
    <mergeCell ref="A67:F67"/>
    <mergeCell ref="G67:Y67"/>
    <mergeCell ref="Z67:AD67"/>
    <mergeCell ref="AO67:BC67"/>
    <mergeCell ref="BD67:BK67"/>
    <mergeCell ref="A68:F68"/>
    <mergeCell ref="G68:Y68"/>
    <mergeCell ref="Z68:AD68"/>
    <mergeCell ref="AO68:BC68"/>
    <mergeCell ref="BD68:BK68"/>
    <mergeCell ref="A69:F69"/>
    <mergeCell ref="G69:Y69"/>
    <mergeCell ref="Z69:AD69"/>
    <mergeCell ref="AO69:BC69"/>
    <mergeCell ref="BD69:BK69"/>
    <mergeCell ref="A70:F70"/>
    <mergeCell ref="G70:Y70"/>
    <mergeCell ref="Z70:AD70"/>
    <mergeCell ref="AO70:BC70"/>
    <mergeCell ref="BD70:BK70"/>
    <mergeCell ref="A71:F71"/>
    <mergeCell ref="G71:Y71"/>
    <mergeCell ref="Z71:AD71"/>
    <mergeCell ref="AO71:BC71"/>
    <mergeCell ref="BD71:BK71"/>
    <mergeCell ref="A72:F72"/>
    <mergeCell ref="G72:Y72"/>
    <mergeCell ref="Z72:AD72"/>
    <mergeCell ref="AE72:AN72"/>
    <mergeCell ref="AO72:BC72"/>
    <mergeCell ref="BD72:BK72"/>
    <mergeCell ref="A73:F73"/>
    <mergeCell ref="G73:Y73"/>
    <mergeCell ref="Z73:AD73"/>
    <mergeCell ref="AE73:AN73"/>
    <mergeCell ref="AO73:BC73"/>
    <mergeCell ref="BD73:BK73"/>
    <mergeCell ref="A74:F74"/>
    <mergeCell ref="G74:Y74"/>
    <mergeCell ref="Z74:AD74"/>
    <mergeCell ref="AE74:AN76"/>
    <mergeCell ref="AO74:BC74"/>
    <mergeCell ref="BD74:BK74"/>
    <mergeCell ref="A75:F75"/>
    <mergeCell ref="G75:Y75"/>
    <mergeCell ref="Z75:AD75"/>
    <mergeCell ref="AO75:BC75"/>
    <mergeCell ref="BD75:BK75"/>
    <mergeCell ref="A76:F76"/>
    <mergeCell ref="G76:Y76"/>
    <mergeCell ref="Z76:AD76"/>
    <mergeCell ref="AO76:BC76"/>
    <mergeCell ref="BD76:BK76"/>
    <mergeCell ref="A77:F77"/>
    <mergeCell ref="G77:Y77"/>
    <mergeCell ref="Z77:AD77"/>
    <mergeCell ref="AE77:AN77"/>
    <mergeCell ref="AO77:BC77"/>
    <mergeCell ref="BD77:BK77"/>
    <mergeCell ref="A78:F78"/>
    <mergeCell ref="G78:Y78"/>
    <mergeCell ref="Z78:AD78"/>
    <mergeCell ref="AE78:AN78"/>
    <mergeCell ref="AO78:BC78"/>
    <mergeCell ref="BD78:BK78"/>
    <mergeCell ref="A91:T91"/>
    <mergeCell ref="W91:AM91"/>
    <mergeCell ref="AO91:BG91"/>
    <mergeCell ref="W92:AM92"/>
    <mergeCell ref="AO92:BG92"/>
    <mergeCell ref="A93:F93"/>
    <mergeCell ref="B100:F100"/>
    <mergeCell ref="A96:V96"/>
    <mergeCell ref="W96:AM96"/>
    <mergeCell ref="AO96:BG96"/>
    <mergeCell ref="W97:AM97"/>
    <mergeCell ref="AO97:BG97"/>
    <mergeCell ref="A98:N98"/>
    <mergeCell ref="Z89:AD89"/>
    <mergeCell ref="A86:F86"/>
    <mergeCell ref="A87:F87"/>
    <mergeCell ref="A88:F88"/>
    <mergeCell ref="Z88:AD88"/>
    <mergeCell ref="G86:Y86"/>
    <mergeCell ref="G87:Y87"/>
    <mergeCell ref="G88:Y88"/>
    <mergeCell ref="A89:F89"/>
    <mergeCell ref="G89:Y89"/>
    <mergeCell ref="AE86:AN86"/>
    <mergeCell ref="AE87:AN87"/>
    <mergeCell ref="AE88:AN88"/>
    <mergeCell ref="Z86:AD86"/>
    <mergeCell ref="Z87:AD87"/>
    <mergeCell ref="BD86:BK86"/>
    <mergeCell ref="BD87:BK87"/>
    <mergeCell ref="BD88:BK88"/>
    <mergeCell ref="AO86:BB86"/>
    <mergeCell ref="AO87:BB87"/>
    <mergeCell ref="AO88:BB88"/>
    <mergeCell ref="A80:F80"/>
    <mergeCell ref="A81:F81"/>
    <mergeCell ref="A84:F84"/>
    <mergeCell ref="A85:F85"/>
    <mergeCell ref="G80:Y80"/>
    <mergeCell ref="G81:Y81"/>
    <mergeCell ref="G84:Y84"/>
    <mergeCell ref="G85:Y85"/>
    <mergeCell ref="Z80:AD80"/>
    <mergeCell ref="Z81:AD81"/>
    <mergeCell ref="Z84:AD84"/>
    <mergeCell ref="Z85:AD85"/>
    <mergeCell ref="Z82:AD82"/>
    <mergeCell ref="Z83:AD83"/>
    <mergeCell ref="AO85:BB85"/>
    <mergeCell ref="AO82:BB82"/>
    <mergeCell ref="AO83:BB83"/>
    <mergeCell ref="AE83:AN83"/>
    <mergeCell ref="AE84:AN84"/>
    <mergeCell ref="AE85:AN85"/>
    <mergeCell ref="AE81:AN81"/>
    <mergeCell ref="BD84:BK84"/>
    <mergeCell ref="BD85:BK85"/>
    <mergeCell ref="AO80:BB80"/>
    <mergeCell ref="AO81:BB81"/>
    <mergeCell ref="AO84:BB84"/>
    <mergeCell ref="BD83:BK83"/>
    <mergeCell ref="BD82:BK82"/>
    <mergeCell ref="A79:BL79"/>
    <mergeCell ref="A58:BL58"/>
    <mergeCell ref="A82:F82"/>
    <mergeCell ref="A83:F83"/>
    <mergeCell ref="G82:Y82"/>
    <mergeCell ref="G83:Y83"/>
    <mergeCell ref="BD80:BK80"/>
    <mergeCell ref="BD81:BK81"/>
    <mergeCell ref="AE82:AN82"/>
    <mergeCell ref="AE80:AN80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44" r:id="rId1"/>
  <rowBreaks count="2" manualBreakCount="2">
    <brk id="36" max="63" man="1"/>
    <brk id="7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U3</cp:lastModifiedBy>
  <cp:lastPrinted>2020-02-14T09:12:50Z</cp:lastPrinted>
  <dcterms:created xsi:type="dcterms:W3CDTF">2019-02-26T09:57:27Z</dcterms:created>
  <dcterms:modified xsi:type="dcterms:W3CDTF">2020-02-27T10:19:52Z</dcterms:modified>
  <cp:category/>
  <cp:version/>
  <cp:contentType/>
  <cp:contentStatus/>
</cp:coreProperties>
</file>