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60" sheetId="1" r:id="rId1"/>
  </sheets>
  <definedNames>
    <definedName name="_xlnm.Print_Area" localSheetId="0">'0160'!$A$1:$G$97</definedName>
  </definedNames>
  <calcPr fullCalcOnLoad="1"/>
</workbook>
</file>

<file path=xl/sharedStrings.xml><?xml version="1.0" encoding="utf-8"?>
<sst xmlns="http://schemas.openxmlformats.org/spreadsheetml/2006/main" count="147" uniqueCount="102">
  <si>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</si>
  <si>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</si>
  <si>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</si>
  <si>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</si>
  <si>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</si>
  <si>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</si>
  <si>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</si>
  <si>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</si>
  <si>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</si>
  <si>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</si>
  <si>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</si>
  <si>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</si>
  <si>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</si>
  <si>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</si>
  <si>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</si>
  <si>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</si>
  <si>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</si>
  <si>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</si>
  <si>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</si>
  <si>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</si>
  <si>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</si>
  <si>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</si>
  <si>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</si>
  <si>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</si>
  <si>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</si>
  <si>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</si>
  <si>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</si>
  <si>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</si>
  <si>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</si>
  <si>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</si>
  <si>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</si>
  <si>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</si>
  <si>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</si>
  <si>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</si>
  <si>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</si>
  <si>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</si>
  <si>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</si>
  <si>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</si>
  <si>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</si>
  <si>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</si>
  <si>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</si>
  <si>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</si>
  <si>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</si>
  <si>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</si>
  <si>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</si>
  <si>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</si>
  <si>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</si>
  <si>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</si>
  <si>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</si>
  <si>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</si>
  <si>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</si>
  <si>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</si>
  <si>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Розпорядження голови районної у місті ради "Про затвердження паспорта бюджетної програми по КПКВК МБ 0210160 на 2020 рік"</t>
  </si>
  <si>
    <t>бюджетної програми місцевого бюджету на 2020 рік</t>
  </si>
  <si>
    <t>05410872</t>
  </si>
  <si>
    <t>(0)(2)(1)(0)(1)(6)(0)</t>
  </si>
  <si>
    <t>(0)(1)(6)(0)</t>
  </si>
  <si>
    <t>Керівництво і управління у відповідній сфері у містах (місті Києві), селищах, селах, об`єднаних територіальних громадах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</si>
  <si>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</si>
  <si>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</si>
  <si>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</si>
  <si>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</si>
  <si>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</si>
  <si>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</si>
  <si>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</si>
  <si>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</si>
  <si>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Рішення Саксаганської районної у місті ради віди 24 грудня 2019 року №345 "Про районний у місті бюджет Саксаганського району міста Кривого Рогу на 2020 рік"</t>
  </si>
  <si>
    <t>Керівництво і управління у сфері діяльності виконавчого комітету Саксаганської районної у місті ради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</si>
  <si>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</si>
  <si>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t>Спрямування коштів на здійснення виконавчим комітетом Саксаганської районної у місті ради  наданих законодавством повноважень у відповідній сфері</t>
  </si>
  <si>
    <t>Обсяг бюджетних призначень / бюджетних асигнувань - 44099520 гривень, у тому числі загального фонду - 44082700 гривень та спеціального фонду - 16820 гривень.</t>
  </si>
  <si>
    <t>кількість штатних одиниць</t>
  </si>
  <si>
    <t>обсяг поточних видатків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</si>
  <si>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</si>
  <si>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</si>
  <si>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</si>
  <si>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</si>
  <si>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</si>
  <si>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од.</t>
  </si>
  <si>
    <t>грн.</t>
  </si>
  <si>
    <t>Штатний розпис</t>
  </si>
  <si>
    <t>розрахунок до кошторису</t>
  </si>
  <si>
    <t>розрахунково</t>
  </si>
  <si>
    <t>Розрахунковий показник</t>
  </si>
  <si>
    <t>%</t>
  </si>
  <si>
    <t xml:space="preserve">рівень якості виконання 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</si>
  <si>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</si>
  <si>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</si>
  <si>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Л.Г. Шматкова</t>
  </si>
  <si>
    <t>система електронного документообігу  "Звернення громадян. Документообіг" за результатами роботи 2019 року</t>
  </si>
  <si>
    <t>система електронного документообігу  "Звернення громадян. Документообіг" за результатами роботи  2019 року</t>
  </si>
  <si>
    <t>(0)(1)(1)(1)</t>
  </si>
  <si>
    <t>Сприяння побудові миролюбного и відкритого суспільства в інтересах сталого розвитку, забезпечення доступу до правосуддя для всіх і створення ефективних, підзвітних та заснованих на широкій участі інституцій на всіх рівнях</t>
  </si>
  <si>
    <t>Указ Президента України від 30 вересня 2019 року № 722/2019 "Про Цілі сталого розвитку України на період до 2030 року"</t>
  </si>
  <si>
    <t>Заходи  інформатизації</t>
  </si>
  <si>
    <t>-</t>
  </si>
  <si>
    <t>обсяг видатків на проведення заходів інформатизації</t>
  </si>
  <si>
    <t>середні видатки на придбання одиниці обладнання, предметів та послуг за заходами інформатизації</t>
  </si>
  <si>
    <t>кількість послуг, придбаного обладнання і предметів по заходах інформатизації</t>
  </si>
  <si>
    <t>від 28 січня 2020 року  N _______-р</t>
  </si>
  <si>
    <t>Керівник установи - головного
розпорядника бюджетних коштів -                                     Голова Саксаганської районної у місті ради</t>
  </si>
  <si>
    <t>Керівник місцевого фінансового органу -                                       Начальник фінансового відділу виконкому Саксаганської районної у місті ради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</si>
</sst>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"/>
      <family val="2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/>
    </xf>
    <xf numFmtId="0" fontId="47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0" fontId="45" fillId="0" borderId="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4" fillId="0" borderId="11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54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4" fillId="0" borderId="0" xfId="0" applyFont="1" applyFill="1" applyAlignment="1">
      <alignment horizontal="center" vertical="top" wrapText="1"/>
    </xf>
    <xf numFmtId="0" fontId="52" fillId="0" borderId="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 quotePrefix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/>
    </xf>
    <xf numFmtId="0" fontId="26" fillId="0" borderId="0" xfId="0" applyFont="1" applyFill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55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4" fontId="55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1" fontId="55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0" fontId="57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vertical="center"/>
    </xf>
    <xf numFmtId="14" fontId="53" fillId="0" borderId="0" xfId="0" applyNumberFormat="1" applyFont="1" applyFill="1" applyAlignment="1">
      <alignment horizontal="center"/>
    </xf>
    <xf numFmtId="14" fontId="53" fillId="0" borderId="0" xfId="0" applyNumberFormat="1" applyFont="1" applyFill="1" applyAlignment="1">
      <alignment/>
    </xf>
    <xf numFmtId="0" fontId="57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="80" zoomScaleSheetLayoutView="80" zoomScalePageLayoutView="0" workbookViewId="0" topLeftCell="A52">
      <selection activeCell="J57" sqref="J57"/>
    </sheetView>
  </sheetViews>
  <sheetFormatPr defaultColWidth="21.57421875" defaultRowHeight="15"/>
  <cols>
    <col min="1" max="1" width="6.57421875" style="1" customWidth="1"/>
    <col min="2" max="2" width="26.00390625" style="1" customWidth="1"/>
    <col min="3" max="3" width="35.28125" style="1" customWidth="1"/>
    <col min="4" max="4" width="37.140625" style="1" customWidth="1"/>
    <col min="5" max="5" width="26.00390625" style="1" customWidth="1"/>
    <col min="6" max="6" width="37.7109375" style="1" customWidth="1"/>
    <col min="7" max="7" width="39.140625" style="1" customWidth="1"/>
    <col min="8" max="38" width="10.28125" style="1" customWidth="1"/>
    <col min="39" max="16384" width="21.57421875" style="1" customWidth="1"/>
  </cols>
  <sheetData>
    <row r="1" spans="6:7" ht="15">
      <c r="F1" s="2" t="s">
        <v>40</v>
      </c>
      <c r="G1" s="3"/>
    </row>
    <row r="2" spans="6:7" ht="15">
      <c r="F2" s="3"/>
      <c r="G2" s="3"/>
    </row>
    <row r="3" spans="6:7" ht="32.25" customHeight="1">
      <c r="F3" s="3"/>
      <c r="G3" s="3"/>
    </row>
    <row r="4" spans="1:7" ht="18.75">
      <c r="A4" s="4"/>
      <c r="E4" s="4"/>
      <c r="F4" s="5" t="s">
        <v>0</v>
      </c>
      <c r="G4" s="6"/>
    </row>
    <row r="5" spans="1:7" ht="15.75" customHeight="1">
      <c r="A5" s="4"/>
      <c r="E5" s="7"/>
      <c r="F5" s="7" t="s">
        <v>1</v>
      </c>
      <c r="G5" s="8"/>
    </row>
    <row r="6" spans="1:7" ht="18.75">
      <c r="A6" s="4"/>
      <c r="B6" s="4"/>
      <c r="E6" s="9"/>
      <c r="F6" s="10" t="s">
        <v>51</v>
      </c>
      <c r="G6" s="10"/>
    </row>
    <row r="7" spans="1:7" ht="16.5" customHeight="1">
      <c r="A7" s="4"/>
      <c r="E7" s="11"/>
      <c r="F7" s="12" t="s">
        <v>2</v>
      </c>
      <c r="G7" s="12"/>
    </row>
    <row r="8" spans="1:7" ht="38.25" customHeight="1">
      <c r="A8" s="4"/>
      <c r="B8" s="4"/>
      <c r="E8" s="13"/>
      <c r="F8" s="14" t="s">
        <v>52</v>
      </c>
      <c r="G8" s="14"/>
    </row>
    <row r="9" spans="1:7" ht="24" customHeight="1">
      <c r="A9" s="4"/>
      <c r="E9" s="4"/>
      <c r="F9" s="15" t="s">
        <v>99</v>
      </c>
      <c r="G9" s="15"/>
    </row>
    <row r="10" spans="1:7" ht="24" customHeight="1">
      <c r="A10" s="4"/>
      <c r="E10" s="4"/>
      <c r="F10" s="16"/>
      <c r="G10" s="16"/>
    </row>
    <row r="11" spans="1:7" ht="24" customHeight="1">
      <c r="A11" s="4"/>
      <c r="E11" s="4"/>
      <c r="F11" s="16"/>
      <c r="G11" s="16"/>
    </row>
    <row r="14" spans="1:7" ht="18.75">
      <c r="A14" s="17" t="s">
        <v>3</v>
      </c>
      <c r="B14" s="17"/>
      <c r="C14" s="17"/>
      <c r="D14" s="17"/>
      <c r="E14" s="17"/>
      <c r="F14" s="17"/>
      <c r="G14" s="17"/>
    </row>
    <row r="15" spans="1:7" ht="18.75">
      <c r="A15" s="17" t="s">
        <v>53</v>
      </c>
      <c r="B15" s="17"/>
      <c r="C15" s="17"/>
      <c r="D15" s="17"/>
      <c r="E15" s="17"/>
      <c r="F15" s="17"/>
      <c r="G15" s="17"/>
    </row>
    <row r="18" spans="1:16" s="23" customFormat="1" ht="15" customHeight="1">
      <c r="A18" s="18" t="s">
        <v>41</v>
      </c>
      <c r="B18" s="19" t="s">
        <v>55</v>
      </c>
      <c r="C18" s="18"/>
      <c r="D18" s="20" t="s">
        <v>51</v>
      </c>
      <c r="E18" s="20"/>
      <c r="F18" s="20"/>
      <c r="G18" s="19" t="s">
        <v>54</v>
      </c>
      <c r="H18" s="21"/>
      <c r="I18" s="21"/>
      <c r="J18" s="21"/>
      <c r="K18" s="21"/>
      <c r="L18" s="22"/>
      <c r="M18" s="22"/>
      <c r="N18" s="21"/>
      <c r="O18" s="22"/>
      <c r="P18" s="22"/>
    </row>
    <row r="19" spans="1:16" ht="22.5" customHeight="1">
      <c r="A19" s="24" t="s">
        <v>49</v>
      </c>
      <c r="B19" s="24"/>
      <c r="C19" s="24"/>
      <c r="D19" s="25" t="s">
        <v>2</v>
      </c>
      <c r="E19" s="25"/>
      <c r="F19" s="26"/>
      <c r="G19" s="27" t="s">
        <v>42</v>
      </c>
      <c r="H19" s="28"/>
      <c r="I19" s="29"/>
      <c r="J19" s="29"/>
      <c r="K19" s="29"/>
      <c r="L19" s="30"/>
      <c r="M19" s="30"/>
      <c r="N19" s="31"/>
      <c r="O19" s="32"/>
      <c r="P19" s="32"/>
    </row>
    <row r="20" spans="1:16" s="23" customFormat="1" ht="24.75" customHeight="1">
      <c r="A20" s="33" t="s">
        <v>43</v>
      </c>
      <c r="B20" s="19" t="s">
        <v>55</v>
      </c>
      <c r="C20" s="33"/>
      <c r="D20" s="20" t="s">
        <v>51</v>
      </c>
      <c r="E20" s="20"/>
      <c r="F20" s="20"/>
      <c r="G20" s="19" t="s">
        <v>54</v>
      </c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3.25" customHeight="1">
      <c r="A21" s="24" t="s">
        <v>45</v>
      </c>
      <c r="B21" s="24"/>
      <c r="C21" s="24"/>
      <c r="D21" s="35" t="s">
        <v>30</v>
      </c>
      <c r="E21" s="35"/>
      <c r="F21" s="26"/>
      <c r="G21" s="27" t="s">
        <v>42</v>
      </c>
      <c r="H21" s="28"/>
      <c r="I21" s="29"/>
      <c r="J21" s="29"/>
      <c r="K21" s="29"/>
      <c r="L21" s="29"/>
      <c r="M21" s="29"/>
      <c r="N21" s="31"/>
      <c r="O21" s="32"/>
      <c r="P21" s="32"/>
    </row>
    <row r="22" spans="1:16" s="23" customFormat="1" ht="72" customHeight="1">
      <c r="A22" s="36" t="s">
        <v>44</v>
      </c>
      <c r="B22" s="37" t="s">
        <v>55</v>
      </c>
      <c r="C22" s="38" t="s">
        <v>56</v>
      </c>
      <c r="D22" s="38" t="s">
        <v>91</v>
      </c>
      <c r="E22" s="39" t="s">
        <v>57</v>
      </c>
      <c r="F22" s="39"/>
      <c r="G22" s="40" t="s">
        <v>58</v>
      </c>
      <c r="H22" s="41"/>
      <c r="I22" s="36"/>
      <c r="J22" s="41"/>
      <c r="K22" s="42"/>
      <c r="L22" s="42"/>
      <c r="M22" s="42"/>
      <c r="N22" s="42"/>
      <c r="O22" s="42"/>
      <c r="P22" s="41"/>
    </row>
    <row r="23" spans="2:16" ht="56.25" customHeight="1">
      <c r="B23" s="43" t="s">
        <v>45</v>
      </c>
      <c r="C23" s="44" t="s">
        <v>46</v>
      </c>
      <c r="D23" s="26" t="s">
        <v>47</v>
      </c>
      <c r="E23" s="24" t="s">
        <v>50</v>
      </c>
      <c r="F23" s="24"/>
      <c r="G23" s="44" t="s">
        <v>48</v>
      </c>
      <c r="H23" s="45"/>
      <c r="I23" s="43"/>
      <c r="J23" s="43"/>
      <c r="K23" s="29"/>
      <c r="L23" s="29"/>
      <c r="M23" s="29"/>
      <c r="N23" s="29"/>
      <c r="O23" s="29"/>
      <c r="P23" s="31"/>
    </row>
    <row r="24" spans="1:7" s="23" customFormat="1" ht="30" customHeight="1">
      <c r="A24" s="46" t="s">
        <v>4</v>
      </c>
      <c r="B24" s="47" t="s">
        <v>70</v>
      </c>
      <c r="C24" s="47"/>
      <c r="D24" s="47"/>
      <c r="E24" s="47"/>
      <c r="F24" s="47"/>
      <c r="G24" s="47"/>
    </row>
    <row r="25" spans="1:7" s="23" customFormat="1" ht="16.5" customHeight="1">
      <c r="A25" s="46"/>
      <c r="B25" s="48"/>
      <c r="C25" s="48"/>
      <c r="D25" s="48"/>
      <c r="E25" s="48"/>
      <c r="F25" s="48"/>
      <c r="G25" s="48"/>
    </row>
    <row r="26" spans="1:7" s="23" customFormat="1" ht="21" customHeight="1">
      <c r="A26" s="46" t="s">
        <v>5</v>
      </c>
      <c r="B26" s="47" t="s">
        <v>6</v>
      </c>
      <c r="C26" s="47"/>
      <c r="D26" s="47"/>
      <c r="E26" s="47"/>
      <c r="F26" s="47"/>
      <c r="G26" s="47"/>
    </row>
    <row r="27" spans="1:77" s="52" customFormat="1" ht="22.5" customHeight="1">
      <c r="A27" s="49" t="s">
        <v>59</v>
      </c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1"/>
      <c r="BY27" s="51"/>
    </row>
    <row r="28" spans="1:77" s="52" customFormat="1" ht="22.5" customHeight="1">
      <c r="A28" s="49" t="s">
        <v>60</v>
      </c>
      <c r="B28" s="49"/>
      <c r="C28" s="49"/>
      <c r="D28" s="49"/>
      <c r="E28" s="49"/>
      <c r="F28" s="49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1"/>
      <c r="BY28" s="51"/>
    </row>
    <row r="29" spans="1:77" s="52" customFormat="1" ht="22.5" customHeight="1">
      <c r="A29" s="49" t="s">
        <v>93</v>
      </c>
      <c r="B29" s="49"/>
      <c r="C29" s="49"/>
      <c r="D29" s="49"/>
      <c r="E29" s="49"/>
      <c r="F29" s="49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1"/>
      <c r="BY29" s="51"/>
    </row>
    <row r="30" spans="1:77" s="52" customFormat="1" ht="22.5" customHeight="1">
      <c r="A30" s="49" t="s">
        <v>61</v>
      </c>
      <c r="B30" s="49"/>
      <c r="C30" s="49"/>
      <c r="D30" s="49"/>
      <c r="E30" s="49"/>
      <c r="F30" s="49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1"/>
      <c r="BY30" s="51"/>
    </row>
    <row r="31" spans="1:77" s="52" customFormat="1" ht="22.5" customHeight="1">
      <c r="A31" s="53" t="s">
        <v>65</v>
      </c>
      <c r="B31" s="53"/>
      <c r="C31" s="53"/>
      <c r="D31" s="53"/>
      <c r="E31" s="53"/>
      <c r="F31" s="53"/>
      <c r="G31" s="5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1"/>
      <c r="BY31" s="51"/>
    </row>
    <row r="32" spans="1:77" s="52" customFormat="1" ht="35.25" customHeight="1">
      <c r="A32" s="53" t="s">
        <v>62</v>
      </c>
      <c r="B32" s="53"/>
      <c r="C32" s="53"/>
      <c r="D32" s="53"/>
      <c r="E32" s="53"/>
      <c r="F32" s="53"/>
      <c r="G32" s="53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1"/>
      <c r="BY32" s="51"/>
    </row>
    <row r="33" spans="1:77" s="52" customFormat="1" ht="22.5" customHeight="1">
      <c r="A33" s="53" t="s">
        <v>63</v>
      </c>
      <c r="B33" s="53"/>
      <c r="C33" s="53"/>
      <c r="D33" s="53"/>
      <c r="E33" s="53"/>
      <c r="F33" s="53"/>
      <c r="G33" s="53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1"/>
      <c r="BY33" s="51"/>
    </row>
    <row r="34" spans="1:77" s="52" customFormat="1" ht="22.5" customHeight="1">
      <c r="A34" s="53" t="s">
        <v>64</v>
      </c>
      <c r="B34" s="53"/>
      <c r="C34" s="53"/>
      <c r="D34" s="53"/>
      <c r="E34" s="53"/>
      <c r="F34" s="53"/>
      <c r="G34" s="53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1"/>
      <c r="BY34" s="51"/>
    </row>
    <row r="35" spans="1:77" s="52" customFormat="1" ht="22.5" customHeight="1">
      <c r="A35" s="53" t="s">
        <v>66</v>
      </c>
      <c r="B35" s="53"/>
      <c r="C35" s="53"/>
      <c r="D35" s="53"/>
      <c r="E35" s="53"/>
      <c r="F35" s="53"/>
      <c r="G35" s="53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1"/>
      <c r="BY35" s="51"/>
    </row>
    <row r="36" spans="1:7" s="23" customFormat="1" ht="16.5">
      <c r="A36" s="46"/>
      <c r="B36" s="48"/>
      <c r="C36" s="48"/>
      <c r="D36" s="48"/>
      <c r="E36" s="48"/>
      <c r="F36" s="48"/>
      <c r="G36" s="48"/>
    </row>
    <row r="37" spans="1:7" s="23" customFormat="1" ht="16.5">
      <c r="A37" s="46" t="s">
        <v>7</v>
      </c>
      <c r="B37" s="47" t="s">
        <v>31</v>
      </c>
      <c r="C37" s="47"/>
      <c r="D37" s="47"/>
      <c r="E37" s="47"/>
      <c r="F37" s="47"/>
      <c r="G37" s="47"/>
    </row>
    <row r="38" s="23" customFormat="1" ht="16.5">
      <c r="A38" s="54"/>
    </row>
    <row r="39" spans="1:7" s="23" customFormat="1" ht="16.5">
      <c r="A39" s="55" t="s">
        <v>9</v>
      </c>
      <c r="B39" s="56" t="s">
        <v>32</v>
      </c>
      <c r="C39" s="56"/>
      <c r="D39" s="56"/>
      <c r="E39" s="56"/>
      <c r="F39" s="56"/>
      <c r="G39" s="56"/>
    </row>
    <row r="40" spans="1:7" s="23" customFormat="1" ht="44.25" customHeight="1">
      <c r="A40" s="55">
        <v>1</v>
      </c>
      <c r="B40" s="57" t="s">
        <v>92</v>
      </c>
      <c r="C40" s="57"/>
      <c r="D40" s="57"/>
      <c r="E40" s="57"/>
      <c r="F40" s="57"/>
      <c r="G40" s="57"/>
    </row>
    <row r="41" s="23" customFormat="1" ht="16.5">
      <c r="A41" s="54"/>
    </row>
    <row r="42" spans="1:2" s="23" customFormat="1" ht="16.5">
      <c r="A42" s="58" t="s">
        <v>8</v>
      </c>
      <c r="B42" s="23" t="s">
        <v>33</v>
      </c>
    </row>
    <row r="43" spans="1:256" s="23" customFormat="1" ht="24" customHeight="1">
      <c r="A43" s="59" t="s">
        <v>9</v>
      </c>
      <c r="B43" s="60" t="s">
        <v>33</v>
      </c>
      <c r="C43" s="60"/>
      <c r="D43" s="60"/>
      <c r="E43" s="60"/>
      <c r="F43" s="60"/>
      <c r="G43" s="60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s="23" customFormat="1" ht="29.25" customHeight="1">
      <c r="A44" s="59">
        <v>1</v>
      </c>
      <c r="B44" s="62" t="s">
        <v>67</v>
      </c>
      <c r="C44" s="62"/>
      <c r="D44" s="62"/>
      <c r="E44" s="62"/>
      <c r="F44" s="62"/>
      <c r="G44" s="62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15" s="23" customFormat="1" ht="16.5">
      <c r="A45" s="58"/>
      <c r="H45" s="63"/>
      <c r="I45" s="63"/>
      <c r="J45" s="63"/>
      <c r="K45" s="63"/>
      <c r="L45" s="63"/>
      <c r="M45" s="63"/>
      <c r="N45" s="63"/>
      <c r="O45" s="63"/>
    </row>
    <row r="46" spans="1:15" s="23" customFormat="1" ht="16.5">
      <c r="A46" s="46" t="s">
        <v>11</v>
      </c>
      <c r="B46" s="47" t="s">
        <v>34</v>
      </c>
      <c r="C46" s="47"/>
      <c r="D46" s="47"/>
      <c r="E46" s="47"/>
      <c r="F46" s="47"/>
      <c r="G46" s="47"/>
      <c r="H46" s="63"/>
      <c r="I46" s="63"/>
      <c r="J46" s="63"/>
      <c r="K46" s="63"/>
      <c r="L46" s="63"/>
      <c r="M46" s="63"/>
      <c r="N46" s="63"/>
      <c r="O46" s="63"/>
    </row>
    <row r="47" spans="1:15" s="23" customFormat="1" ht="5.25" customHeight="1">
      <c r="A47" s="46"/>
      <c r="B47" s="48"/>
      <c r="C47" s="48"/>
      <c r="D47" s="48"/>
      <c r="E47" s="48"/>
      <c r="F47" s="48"/>
      <c r="G47" s="48"/>
      <c r="H47" s="63"/>
      <c r="I47" s="63"/>
      <c r="J47" s="63"/>
      <c r="K47" s="63"/>
      <c r="L47" s="63"/>
      <c r="M47" s="63"/>
      <c r="N47" s="63"/>
      <c r="O47" s="63"/>
    </row>
    <row r="48" spans="1:256" s="23" customFormat="1" ht="17.25">
      <c r="A48" s="55" t="s">
        <v>9</v>
      </c>
      <c r="B48" s="64" t="s">
        <v>10</v>
      </c>
      <c r="C48" s="65"/>
      <c r="D48" s="65"/>
      <c r="E48" s="65"/>
      <c r="F48" s="65"/>
      <c r="G48" s="66"/>
      <c r="H48" s="67"/>
      <c r="I48" s="67"/>
      <c r="J48" s="67"/>
      <c r="K48" s="67"/>
      <c r="L48" s="67"/>
      <c r="M48" s="67"/>
      <c r="N48" s="68"/>
      <c r="O48" s="68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s="23" customFormat="1" ht="25.5" customHeight="1">
      <c r="A49" s="69">
        <v>1</v>
      </c>
      <c r="B49" s="70" t="s">
        <v>68</v>
      </c>
      <c r="C49" s="71"/>
      <c r="D49" s="71"/>
      <c r="E49" s="71"/>
      <c r="F49" s="71"/>
      <c r="G49" s="72"/>
      <c r="H49" s="73"/>
      <c r="I49" s="73"/>
      <c r="J49" s="73"/>
      <c r="K49" s="73"/>
      <c r="L49" s="73"/>
      <c r="M49" s="73"/>
      <c r="N49" s="74"/>
      <c r="O49" s="74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s="23" customFormat="1" ht="21.75" customHeight="1">
      <c r="A50" s="69">
        <v>2</v>
      </c>
      <c r="B50" s="70" t="s">
        <v>94</v>
      </c>
      <c r="C50" s="71"/>
      <c r="D50" s="71"/>
      <c r="E50" s="71"/>
      <c r="F50" s="71"/>
      <c r="G50" s="72"/>
      <c r="H50" s="73"/>
      <c r="I50" s="73"/>
      <c r="J50" s="73"/>
      <c r="K50" s="73"/>
      <c r="L50" s="73"/>
      <c r="M50" s="73"/>
      <c r="N50" s="74"/>
      <c r="O50" s="74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15" s="23" customFormat="1" ht="16.5">
      <c r="A51" s="46"/>
      <c r="B51" s="48"/>
      <c r="C51" s="48"/>
      <c r="D51" s="48"/>
      <c r="E51" s="48"/>
      <c r="F51" s="48"/>
      <c r="G51" s="48"/>
      <c r="H51" s="63"/>
      <c r="I51" s="63"/>
      <c r="J51" s="63"/>
      <c r="K51" s="63"/>
      <c r="L51" s="63"/>
      <c r="M51" s="63"/>
      <c r="N51" s="63"/>
      <c r="O51" s="63"/>
    </row>
    <row r="52" spans="1:7" s="23" customFormat="1" ht="16.5">
      <c r="A52" s="46" t="s">
        <v>16</v>
      </c>
      <c r="B52" s="75" t="s">
        <v>12</v>
      </c>
      <c r="C52" s="48"/>
      <c r="D52" s="48"/>
      <c r="E52" s="48"/>
      <c r="F52" s="48"/>
      <c r="G52" s="48"/>
    </row>
    <row r="53" spans="1:7" s="23" customFormat="1" ht="16.5">
      <c r="A53" s="54"/>
      <c r="G53" s="76" t="s">
        <v>35</v>
      </c>
    </row>
    <row r="54" spans="1:7" s="23" customFormat="1" ht="29.25" customHeight="1">
      <c r="A54" s="55" t="s">
        <v>9</v>
      </c>
      <c r="B54" s="64" t="s">
        <v>12</v>
      </c>
      <c r="C54" s="65"/>
      <c r="D54" s="66"/>
      <c r="E54" s="55" t="s">
        <v>13</v>
      </c>
      <c r="F54" s="55" t="s">
        <v>14</v>
      </c>
      <c r="G54" s="55" t="s">
        <v>15</v>
      </c>
    </row>
    <row r="55" spans="1:7" s="23" customFormat="1" ht="18.75" customHeight="1">
      <c r="A55" s="55">
        <v>1</v>
      </c>
      <c r="B55" s="64">
        <v>2</v>
      </c>
      <c r="C55" s="65"/>
      <c r="D55" s="66"/>
      <c r="E55" s="55">
        <v>3</v>
      </c>
      <c r="F55" s="55">
        <v>4</v>
      </c>
      <c r="G55" s="55">
        <v>5</v>
      </c>
    </row>
    <row r="56" spans="1:7" s="23" customFormat="1" ht="42.75" customHeight="1">
      <c r="A56" s="55">
        <v>1</v>
      </c>
      <c r="B56" s="77" t="s">
        <v>69</v>
      </c>
      <c r="C56" s="78"/>
      <c r="D56" s="79"/>
      <c r="E56" s="80">
        <v>43505956</v>
      </c>
      <c r="F56" s="80">
        <v>16820</v>
      </c>
      <c r="G56" s="80">
        <f>E56+F56</f>
        <v>43522776</v>
      </c>
    </row>
    <row r="57" spans="1:7" s="23" customFormat="1" ht="24" customHeight="1">
      <c r="A57" s="55">
        <v>2</v>
      </c>
      <c r="B57" s="77" t="str">
        <f>B50</f>
        <v>Заходи  інформатизації</v>
      </c>
      <c r="C57" s="78"/>
      <c r="D57" s="79"/>
      <c r="E57" s="80">
        <v>576744</v>
      </c>
      <c r="F57" s="80">
        <v>0</v>
      </c>
      <c r="G57" s="80">
        <f>E57+F57</f>
        <v>576744</v>
      </c>
    </row>
    <row r="58" spans="1:7" s="23" customFormat="1" ht="24.75" customHeight="1">
      <c r="A58" s="64" t="s">
        <v>15</v>
      </c>
      <c r="B58" s="65"/>
      <c r="C58" s="65"/>
      <c r="D58" s="66"/>
      <c r="E58" s="80">
        <f>SUM(E56:E57)</f>
        <v>44082700</v>
      </c>
      <c r="F58" s="80">
        <f>SUM(F56:F57)</f>
        <v>16820</v>
      </c>
      <c r="G58" s="80">
        <f>SUM(G56:G57)</f>
        <v>44099520</v>
      </c>
    </row>
    <row r="59" s="23" customFormat="1" ht="16.5">
      <c r="A59" s="54"/>
    </row>
    <row r="60" spans="1:7" s="23" customFormat="1" ht="16.5">
      <c r="A60" s="46" t="s">
        <v>19</v>
      </c>
      <c r="B60" s="47" t="s">
        <v>17</v>
      </c>
      <c r="C60" s="47"/>
      <c r="D60" s="47"/>
      <c r="E60" s="47"/>
      <c r="F60" s="47"/>
      <c r="G60" s="47"/>
    </row>
    <row r="61" spans="1:5" s="23" customFormat="1" ht="16.5">
      <c r="A61" s="54"/>
      <c r="E61" s="76" t="s">
        <v>35</v>
      </c>
    </row>
    <row r="62" spans="1:5" s="23" customFormat="1" ht="49.5">
      <c r="A62" s="55" t="s">
        <v>9</v>
      </c>
      <c r="B62" s="55" t="s">
        <v>18</v>
      </c>
      <c r="C62" s="55" t="s">
        <v>13</v>
      </c>
      <c r="D62" s="55" t="s">
        <v>14</v>
      </c>
      <c r="E62" s="55" t="s">
        <v>15</v>
      </c>
    </row>
    <row r="63" spans="1:5" s="23" customFormat="1" ht="16.5">
      <c r="A63" s="55">
        <v>1</v>
      </c>
      <c r="B63" s="55">
        <v>2</v>
      </c>
      <c r="C63" s="55">
        <v>3</v>
      </c>
      <c r="D63" s="55">
        <v>4</v>
      </c>
      <c r="E63" s="55">
        <v>5</v>
      </c>
    </row>
    <row r="64" spans="1:5" s="23" customFormat="1" ht="16.5">
      <c r="A64" s="55" t="s">
        <v>95</v>
      </c>
      <c r="B64" s="55" t="s">
        <v>95</v>
      </c>
      <c r="C64" s="55" t="s">
        <v>95</v>
      </c>
      <c r="D64" s="55" t="s">
        <v>95</v>
      </c>
      <c r="E64" s="55" t="s">
        <v>95</v>
      </c>
    </row>
    <row r="65" spans="1:5" s="23" customFormat="1" ht="16.5">
      <c r="A65" s="56" t="s">
        <v>15</v>
      </c>
      <c r="B65" s="56"/>
      <c r="C65" s="55" t="s">
        <v>95</v>
      </c>
      <c r="D65" s="55" t="s">
        <v>95</v>
      </c>
      <c r="E65" s="55" t="s">
        <v>95</v>
      </c>
    </row>
    <row r="66" spans="1:5" s="23" customFormat="1" ht="16.5">
      <c r="A66" s="81"/>
      <c r="B66" s="81"/>
      <c r="C66" s="81"/>
      <c r="D66" s="81"/>
      <c r="E66" s="81"/>
    </row>
    <row r="67" spans="1:7" s="23" customFormat="1" ht="16.5">
      <c r="A67" s="46" t="s">
        <v>36</v>
      </c>
      <c r="B67" s="47" t="s">
        <v>20</v>
      </c>
      <c r="C67" s="47"/>
      <c r="D67" s="47"/>
      <c r="E67" s="47"/>
      <c r="F67" s="47"/>
      <c r="G67" s="47"/>
    </row>
    <row r="68" spans="1:7" s="23" customFormat="1" ht="27" customHeight="1">
      <c r="A68" s="55" t="s">
        <v>9</v>
      </c>
      <c r="B68" s="55" t="s">
        <v>21</v>
      </c>
      <c r="C68" s="55" t="s">
        <v>22</v>
      </c>
      <c r="D68" s="55" t="s">
        <v>23</v>
      </c>
      <c r="E68" s="55" t="s">
        <v>13</v>
      </c>
      <c r="F68" s="55" t="s">
        <v>14</v>
      </c>
      <c r="G68" s="55" t="s">
        <v>15</v>
      </c>
    </row>
    <row r="69" spans="1:7" s="23" customFormat="1" ht="16.5">
      <c r="A69" s="55">
        <v>1</v>
      </c>
      <c r="B69" s="55">
        <v>2</v>
      </c>
      <c r="C69" s="55">
        <v>3</v>
      </c>
      <c r="D69" s="55">
        <v>4</v>
      </c>
      <c r="E69" s="55">
        <v>5</v>
      </c>
      <c r="F69" s="55">
        <v>6</v>
      </c>
      <c r="G69" s="55">
        <v>7</v>
      </c>
    </row>
    <row r="70" spans="1:7" s="23" customFormat="1" ht="16.5">
      <c r="A70" s="55">
        <v>1</v>
      </c>
      <c r="B70" s="82" t="s">
        <v>24</v>
      </c>
      <c r="C70" s="55"/>
      <c r="D70" s="55"/>
      <c r="E70" s="55"/>
      <c r="F70" s="55"/>
      <c r="G70" s="55"/>
    </row>
    <row r="71" spans="1:7" s="23" customFormat="1" ht="33">
      <c r="A71" s="55"/>
      <c r="B71" s="83" t="s">
        <v>71</v>
      </c>
      <c r="C71" s="55" t="s">
        <v>78</v>
      </c>
      <c r="D71" s="55" t="s">
        <v>80</v>
      </c>
      <c r="E71" s="55">
        <v>198</v>
      </c>
      <c r="F71" s="55">
        <v>0</v>
      </c>
      <c r="G71" s="55">
        <f>E71+F71</f>
        <v>198</v>
      </c>
    </row>
    <row r="72" spans="1:7" s="23" customFormat="1" ht="91.5" customHeight="1">
      <c r="A72" s="55"/>
      <c r="B72" s="83" t="s">
        <v>72</v>
      </c>
      <c r="C72" s="55" t="s">
        <v>79</v>
      </c>
      <c r="D72" s="55" t="str">
        <f>A35</f>
        <v>Рішення Саксаганської районної у місті ради віди 24 грудня 2019 року №345 "Про районний у місті бюджет Саксаганського району міста Кривого Рогу на 2020 рік"</v>
      </c>
      <c r="E72" s="80">
        <f>E56</f>
        <v>43505956</v>
      </c>
      <c r="F72" s="80">
        <f>F56</f>
        <v>16820</v>
      </c>
      <c r="G72" s="80">
        <f>E72+F72</f>
        <v>43522776</v>
      </c>
    </row>
    <row r="73" spans="1:7" s="23" customFormat="1" ht="21" customHeight="1">
      <c r="A73" s="55">
        <v>1</v>
      </c>
      <c r="B73" s="55">
        <v>2</v>
      </c>
      <c r="C73" s="55">
        <v>3</v>
      </c>
      <c r="D73" s="55">
        <v>4</v>
      </c>
      <c r="E73" s="55">
        <v>5</v>
      </c>
      <c r="F73" s="55">
        <v>6</v>
      </c>
      <c r="G73" s="55">
        <v>7</v>
      </c>
    </row>
    <row r="74" spans="1:7" s="23" customFormat="1" ht="54.75" customHeight="1">
      <c r="A74" s="55"/>
      <c r="B74" s="83" t="s">
        <v>96</v>
      </c>
      <c r="C74" s="55" t="s">
        <v>79</v>
      </c>
      <c r="D74" s="55" t="s">
        <v>81</v>
      </c>
      <c r="E74" s="80">
        <f>E57</f>
        <v>576744</v>
      </c>
      <c r="F74" s="80">
        <f>F57</f>
        <v>0</v>
      </c>
      <c r="G74" s="80">
        <f>E74+F74</f>
        <v>576744</v>
      </c>
    </row>
    <row r="75" spans="1:7" s="23" customFormat="1" ht="16.5">
      <c r="A75" s="55">
        <v>2</v>
      </c>
      <c r="B75" s="82" t="s">
        <v>25</v>
      </c>
      <c r="C75" s="55"/>
      <c r="D75" s="55"/>
      <c r="E75" s="55"/>
      <c r="F75" s="55"/>
      <c r="G75" s="55"/>
    </row>
    <row r="76" spans="1:7" s="23" customFormat="1" ht="75" customHeight="1">
      <c r="A76" s="83"/>
      <c r="B76" s="83" t="s">
        <v>73</v>
      </c>
      <c r="C76" s="55" t="s">
        <v>78</v>
      </c>
      <c r="D76" s="55" t="s">
        <v>90</v>
      </c>
      <c r="E76" s="55">
        <f>5841+1082</f>
        <v>6923</v>
      </c>
      <c r="F76" s="55">
        <v>0</v>
      </c>
      <c r="G76" s="55">
        <f>E76+F76</f>
        <v>6923</v>
      </c>
    </row>
    <row r="77" spans="1:7" s="23" customFormat="1" ht="74.25" customHeight="1">
      <c r="A77" s="83"/>
      <c r="B77" s="83" t="s">
        <v>74</v>
      </c>
      <c r="C77" s="55" t="s">
        <v>78</v>
      </c>
      <c r="D77" s="55" t="s">
        <v>89</v>
      </c>
      <c r="E77" s="55">
        <f>84+530+314</f>
        <v>928</v>
      </c>
      <c r="F77" s="55">
        <v>0</v>
      </c>
      <c r="G77" s="55">
        <f aca="true" t="shared" si="0" ref="G77:G83">E77+F77</f>
        <v>928</v>
      </c>
    </row>
    <row r="78" spans="1:7" s="23" customFormat="1" ht="66">
      <c r="A78" s="83"/>
      <c r="B78" s="83" t="s">
        <v>98</v>
      </c>
      <c r="C78" s="55" t="s">
        <v>78</v>
      </c>
      <c r="D78" s="55" t="s">
        <v>81</v>
      </c>
      <c r="E78" s="55">
        <v>18</v>
      </c>
      <c r="F78" s="55">
        <v>0</v>
      </c>
      <c r="G78" s="55">
        <f t="shared" si="0"/>
        <v>18</v>
      </c>
    </row>
    <row r="79" spans="1:7" s="23" customFormat="1" ht="24.75" customHeight="1">
      <c r="A79" s="83">
        <v>3</v>
      </c>
      <c r="B79" s="82" t="s">
        <v>26</v>
      </c>
      <c r="C79" s="55"/>
      <c r="D79" s="55"/>
      <c r="E79" s="55"/>
      <c r="F79" s="55"/>
      <c r="G79" s="55"/>
    </row>
    <row r="80" spans="1:7" s="23" customFormat="1" ht="66">
      <c r="A80" s="83"/>
      <c r="B80" s="83" t="s">
        <v>75</v>
      </c>
      <c r="C80" s="55" t="s">
        <v>78</v>
      </c>
      <c r="D80" s="55" t="s">
        <v>82</v>
      </c>
      <c r="E80" s="84">
        <f>E76/E71</f>
        <v>34.964646464646464</v>
      </c>
      <c r="F80" s="55">
        <v>0</v>
      </c>
      <c r="G80" s="84">
        <f t="shared" si="0"/>
        <v>34.964646464646464</v>
      </c>
    </row>
    <row r="81" spans="1:7" s="23" customFormat="1" ht="66">
      <c r="A81" s="83"/>
      <c r="B81" s="83" t="s">
        <v>76</v>
      </c>
      <c r="C81" s="55" t="s">
        <v>78</v>
      </c>
      <c r="D81" s="55" t="s">
        <v>83</v>
      </c>
      <c r="E81" s="84">
        <f>E77/E71</f>
        <v>4.686868686868687</v>
      </c>
      <c r="F81" s="55">
        <v>0</v>
      </c>
      <c r="G81" s="84">
        <f t="shared" si="0"/>
        <v>4.686868686868687</v>
      </c>
    </row>
    <row r="82" spans="1:7" s="23" customFormat="1" ht="39.75" customHeight="1">
      <c r="A82" s="83"/>
      <c r="B82" s="83" t="s">
        <v>77</v>
      </c>
      <c r="C82" s="55" t="s">
        <v>79</v>
      </c>
      <c r="D82" s="55" t="s">
        <v>83</v>
      </c>
      <c r="E82" s="80">
        <f>E72/E71</f>
        <v>219727.05050505052</v>
      </c>
      <c r="F82" s="80">
        <f>F72/E71</f>
        <v>84.94949494949495</v>
      </c>
      <c r="G82" s="80">
        <f t="shared" si="0"/>
        <v>219812</v>
      </c>
    </row>
    <row r="83" spans="1:7" s="23" customFormat="1" ht="82.5">
      <c r="A83" s="83"/>
      <c r="B83" s="83" t="s">
        <v>97</v>
      </c>
      <c r="C83" s="55" t="s">
        <v>79</v>
      </c>
      <c r="D83" s="55" t="s">
        <v>83</v>
      </c>
      <c r="E83" s="80">
        <f>E74/E78</f>
        <v>32041.333333333332</v>
      </c>
      <c r="F83" s="80">
        <v>0</v>
      </c>
      <c r="G83" s="80">
        <f t="shared" si="0"/>
        <v>32041.333333333332</v>
      </c>
    </row>
    <row r="84" spans="1:15" s="52" customFormat="1" ht="17.25" customHeight="1">
      <c r="A84" s="85">
        <v>4</v>
      </c>
      <c r="B84" s="86" t="s">
        <v>27</v>
      </c>
      <c r="C84" s="87"/>
      <c r="D84" s="85"/>
      <c r="E84" s="85"/>
      <c r="F84" s="85"/>
      <c r="G84" s="85"/>
      <c r="H84" s="88"/>
      <c r="I84" s="88"/>
      <c r="J84" s="88"/>
      <c r="K84" s="88"/>
      <c r="L84" s="88"/>
      <c r="M84" s="88"/>
      <c r="N84" s="88"/>
      <c r="O84" s="88"/>
    </row>
    <row r="85" spans="1:15" s="52" customFormat="1" ht="24" customHeight="1">
      <c r="A85" s="85"/>
      <c r="B85" s="87" t="s">
        <v>85</v>
      </c>
      <c r="C85" s="85" t="s">
        <v>84</v>
      </c>
      <c r="D85" s="85" t="s">
        <v>82</v>
      </c>
      <c r="E85" s="85">
        <v>100</v>
      </c>
      <c r="F85" s="85">
        <v>100</v>
      </c>
      <c r="G85" s="85">
        <f>E85</f>
        <v>100</v>
      </c>
      <c r="H85" s="88"/>
      <c r="I85" s="88"/>
      <c r="J85" s="88"/>
      <c r="K85" s="88"/>
      <c r="L85" s="88"/>
      <c r="M85" s="88"/>
      <c r="N85" s="88"/>
      <c r="O85" s="88"/>
    </row>
    <row r="86" spans="1:7" s="23" customFormat="1" ht="16.5">
      <c r="A86" s="67"/>
      <c r="B86" s="67"/>
      <c r="C86" s="81"/>
      <c r="D86" s="81"/>
      <c r="E86" s="81"/>
      <c r="F86" s="81"/>
      <c r="G86" s="81"/>
    </row>
    <row r="87" spans="1:4" s="23" customFormat="1" ht="15.75" customHeight="1">
      <c r="A87" s="89" t="s">
        <v>100</v>
      </c>
      <c r="B87" s="89"/>
      <c r="C87" s="89"/>
      <c r="D87" s="90"/>
    </row>
    <row r="88" spans="1:7" s="23" customFormat="1" ht="32.25" customHeight="1">
      <c r="A88" s="89"/>
      <c r="B88" s="89"/>
      <c r="C88" s="89"/>
      <c r="D88" s="91"/>
      <c r="E88" s="92"/>
      <c r="F88" s="93" t="s">
        <v>86</v>
      </c>
      <c r="G88" s="93"/>
    </row>
    <row r="89" spans="1:7" s="23" customFormat="1" ht="16.5">
      <c r="A89" s="94"/>
      <c r="B89" s="46"/>
      <c r="D89" s="95" t="s">
        <v>28</v>
      </c>
      <c r="F89" s="96" t="s">
        <v>39</v>
      </c>
      <c r="G89" s="96"/>
    </row>
    <row r="90" spans="1:4" s="23" customFormat="1" ht="16.5">
      <c r="A90" s="47" t="s">
        <v>29</v>
      </c>
      <c r="B90" s="47"/>
      <c r="C90" s="46"/>
      <c r="D90" s="46"/>
    </row>
    <row r="91" spans="1:4" s="23" customFormat="1" ht="16.5">
      <c r="A91" s="75" t="s">
        <v>87</v>
      </c>
      <c r="B91" s="48"/>
      <c r="C91" s="46"/>
      <c r="D91" s="46"/>
    </row>
    <row r="92" spans="1:4" s="23" customFormat="1" ht="5.25" customHeight="1">
      <c r="A92" s="75"/>
      <c r="B92" s="48"/>
      <c r="C92" s="46"/>
      <c r="D92" s="46"/>
    </row>
    <row r="93" spans="1:7" s="23" customFormat="1" ht="49.5" customHeight="1">
      <c r="A93" s="47" t="s">
        <v>101</v>
      </c>
      <c r="B93" s="47"/>
      <c r="C93" s="47"/>
      <c r="D93" s="91"/>
      <c r="E93" s="92"/>
      <c r="F93" s="93" t="s">
        <v>88</v>
      </c>
      <c r="G93" s="93"/>
    </row>
    <row r="94" spans="1:7" s="23" customFormat="1" ht="16.5">
      <c r="A94" s="90"/>
      <c r="B94" s="46"/>
      <c r="C94" s="46"/>
      <c r="D94" s="95" t="s">
        <v>28</v>
      </c>
      <c r="F94" s="96" t="s">
        <v>39</v>
      </c>
      <c r="G94" s="96"/>
    </row>
    <row r="95" spans="1:3" s="23" customFormat="1" ht="16.5">
      <c r="A95" s="97" t="s">
        <v>37</v>
      </c>
      <c r="C95" s="98">
        <v>43858</v>
      </c>
    </row>
    <row r="96" spans="1:2" s="23" customFormat="1" ht="16.5">
      <c r="A96" s="97"/>
      <c r="B96" s="99"/>
    </row>
    <row r="97" s="23" customFormat="1" ht="16.5">
      <c r="A97" s="100" t="s">
        <v>38</v>
      </c>
    </row>
  </sheetData>
  <sheetProtection/>
  <mergeCells count="61">
    <mergeCell ref="A27:G27"/>
    <mergeCell ref="A28:G28"/>
    <mergeCell ref="A29:G29"/>
    <mergeCell ref="A30:G30"/>
    <mergeCell ref="B48:G48"/>
    <mergeCell ref="B54:D54"/>
    <mergeCell ref="B43:G43"/>
    <mergeCell ref="A31:G31"/>
    <mergeCell ref="A32:G32"/>
    <mergeCell ref="A33:G33"/>
    <mergeCell ref="A34:G34"/>
    <mergeCell ref="A35:G35"/>
    <mergeCell ref="B49:G49"/>
    <mergeCell ref="B50:G50"/>
    <mergeCell ref="B55:D55"/>
    <mergeCell ref="B56:D56"/>
    <mergeCell ref="B57:D57"/>
    <mergeCell ref="A58:D58"/>
    <mergeCell ref="O19:P19"/>
    <mergeCell ref="E22:F22"/>
    <mergeCell ref="F1:G3"/>
    <mergeCell ref="F7:G7"/>
    <mergeCell ref="F8:G8"/>
    <mergeCell ref="E23:F23"/>
    <mergeCell ref="A14:G14"/>
    <mergeCell ref="A15:G15"/>
    <mergeCell ref="D18:F18"/>
    <mergeCell ref="D20:F20"/>
    <mergeCell ref="A87:C88"/>
    <mergeCell ref="F88:G88"/>
    <mergeCell ref="B46:G46"/>
    <mergeCell ref="B40:G40"/>
    <mergeCell ref="B44:G44"/>
    <mergeCell ref="F9:G9"/>
    <mergeCell ref="A90:B90"/>
    <mergeCell ref="A93:C93"/>
    <mergeCell ref="F93:G93"/>
    <mergeCell ref="F94:G94"/>
    <mergeCell ref="L18:M18"/>
    <mergeCell ref="K22:M22"/>
    <mergeCell ref="B60:G60"/>
    <mergeCell ref="L19:M19"/>
    <mergeCell ref="F89:G89"/>
    <mergeCell ref="B24:G24"/>
    <mergeCell ref="B26:G26"/>
    <mergeCell ref="B37:G37"/>
    <mergeCell ref="B39:G39"/>
    <mergeCell ref="N22:O22"/>
    <mergeCell ref="K23:L23"/>
    <mergeCell ref="M23:O23"/>
    <mergeCell ref="A65:B65"/>
    <mergeCell ref="B67:G67"/>
    <mergeCell ref="A19:C19"/>
    <mergeCell ref="D19:E19"/>
    <mergeCell ref="A21:C21"/>
    <mergeCell ref="D21:E21"/>
    <mergeCell ref="O18:P18"/>
    <mergeCell ref="I19:K19"/>
    <mergeCell ref="O21:P21"/>
    <mergeCell ref="I21:K21"/>
    <mergeCell ref="L21:M21"/>
  </mergeCells>
  <printOptions/>
  <pageMargins left="0.47" right="0.15748031496062992" top="0.5118110236220472" bottom="0.2755905511811024" header="0.31496062992125984" footer="0.31496062992125984"/>
  <pageSetup fitToHeight="10" horizontalDpi="600" verticalDpi="600" orientation="landscape" paperSize="9" scale="63" r:id="rId1"/>
  <rowBreaks count="2" manualBreakCount="2">
    <brk id="35" max="6" man="1"/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USA</cp:lastModifiedBy>
  <cp:lastPrinted>2020-01-28T12:28:01Z</cp:lastPrinted>
  <dcterms:created xsi:type="dcterms:W3CDTF">2018-12-28T08:43:53Z</dcterms:created>
  <dcterms:modified xsi:type="dcterms:W3CDTF">2020-01-28T12:28:17Z</dcterms:modified>
  <cp:category/>
  <cp:version/>
  <cp:contentType/>
  <cp:contentStatus/>
</cp:coreProperties>
</file>