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4082" sheetId="1" r:id="rId1"/>
  </sheets>
  <definedNames>
    <definedName name="_xlnm.Print_Area" localSheetId="0">'4082'!$A$1:$BO$88</definedName>
  </definedNames>
  <calcPr fullCalcOnLoad="1"/>
</workbook>
</file>

<file path=xl/sharedStrings.xml><?xml version="1.0" encoding="utf-8"?>
<sst xmlns="http://schemas.openxmlformats.org/spreadsheetml/2006/main" count="141" uniqueCount="104">
  <si>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</si>
  <si>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</si>
  <si>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</si>
  <si>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</si>
  <si>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</si>
  <si>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</si>
  <si>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</si>
  <si>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</si>
  <si>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</si>
  <si>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</si>
  <si>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</si>
  <si>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</si>
  <si>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</si>
  <si>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</si>
  <si>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</si>
  <si>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</si>
  <si>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</si>
  <si>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Ціль державної політики</t>
  </si>
  <si>
    <t>(ініціали/ініціал, прізвище)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</si>
  <si>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</si>
  <si>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</si>
  <si>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</si>
  <si>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</si>
  <si>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</si>
  <si>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Виконавчий комітет Саксаганської районної у місті ради</t>
  </si>
  <si>
    <t>05410872</t>
  </si>
  <si>
    <t>04205606000</t>
  </si>
  <si>
    <t>грн.</t>
  </si>
  <si>
    <t>Л.Г. Шматкова</t>
  </si>
  <si>
    <t>од.</t>
  </si>
  <si>
    <t>Інші заходи в галузі культури і мистецтва</t>
  </si>
  <si>
    <t>Забезпечення інформування і задоволення творчих потреб інтересів громадян, їх естетичне виховання, розвиток та збагачення, духовного потенціалу</t>
  </si>
  <si>
    <t>Реалізація заходів з надання належних послуг у галузі культури і мистецтва</t>
  </si>
  <si>
    <t>Кількість  програм (заходів) розвитку культури і мистецтва місцевого значення</t>
  </si>
  <si>
    <t>обсяг поточних видатків на здійснення програми місцевого значення розвитку культури і мистецтва</t>
  </si>
  <si>
    <t>Кількість заходів програми місцевого значення</t>
  </si>
  <si>
    <t>середні витрати на проведення одного заходу місцевої програми</t>
  </si>
  <si>
    <t>Відсоток виконання програми місцевого значення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</si>
  <si>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</si>
  <si>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ПАСПОРТ</t>
  </si>
  <si>
    <t>бюджетної програми місцевого бюджету на 2020  рік</t>
  </si>
  <si>
    <t>1.</t>
  </si>
  <si>
    <t>0200000</t>
  </si>
  <si>
    <t xml:space="preserve">(найменування головного розпорядника коштів місцевого бюджету)                        </t>
  </si>
  <si>
    <t>2.</t>
  </si>
  <si>
    <t>0210000</t>
  </si>
  <si>
    <t xml:space="preserve">(найменування відповідального виконавця)                        </t>
  </si>
  <si>
    <t>3.</t>
  </si>
  <si>
    <t>0214082</t>
  </si>
  <si>
    <t>4082</t>
  </si>
  <si>
    <t>0829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</si>
  <si>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</si>
  <si>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</si>
  <si>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</si>
  <si>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</si>
  <si>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</si>
  <si>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</si>
  <si>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</si>
  <si>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</si>
  <si>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</si>
  <si>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zp</t>
  </si>
  <si>
    <t>name</t>
  </si>
  <si>
    <t>p4.6</t>
  </si>
  <si>
    <t xml:space="preserve"> Підтримка та розвиток культурно-мистецьких заходів</t>
  </si>
  <si>
    <t>s4.6</t>
  </si>
  <si>
    <t>7. Мета бюджетної програми</t>
  </si>
  <si>
    <t>8. Завдання бюджетної програми</t>
  </si>
  <si>
    <t>npp</t>
  </si>
  <si>
    <t>p4.7</t>
  </si>
  <si>
    <t>s4.7</t>
  </si>
  <si>
    <t>9. Напрями використання бюджетних коштів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</si>
  <si>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</si>
  <si>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</si>
  <si>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</si>
  <si>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</si>
  <si>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</si>
  <si>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</si>
  <si>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</si>
  <si>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p4.9</t>
  </si>
  <si>
    <t>Розвиток культури</t>
  </si>
  <si>
    <t>s4.9</t>
  </si>
  <si>
    <t>11. Результативні показники бюджетної програми</t>
  </si>
  <si>
    <t>Показники</t>
  </si>
  <si>
    <t>od_vim</t>
  </si>
  <si>
    <t>dger_inf</t>
  </si>
  <si>
    <t>s2</t>
  </si>
  <si>
    <t>p4.10</t>
  </si>
  <si>
    <t>s4.10</t>
  </si>
  <si>
    <t>середні витрати на проведення одну програму  місцевого значення</t>
  </si>
  <si>
    <t>Розрахунковий показник</t>
  </si>
  <si>
    <t>відс.</t>
  </si>
  <si>
    <t>Голова Саксаганської районної у місті ради</t>
  </si>
  <si>
    <t>Фінансовий відділ виконкому Саксаганської районної у місті ради</t>
  </si>
  <si>
    <t>(Назва місцевого фінансового органу)</t>
  </si>
  <si>
    <t>(Дата погодження)</t>
  </si>
  <si>
    <t>М.П.</t>
  </si>
  <si>
    <t>Розпорядження голови районної у місті ради "Про затвердження паспорта бюджетної програми на 2020 рік по КПКВК МБ 0214082 у новій редакції"</t>
  </si>
  <si>
    <t>Начальник  фінансового відділу</t>
  </si>
  <si>
    <t xml:space="preserve">Конституція України зі змінами;                                                                           
Бюджетний кодекс України зі змінами;                                                                           
Закон України "Про місцеве самоврядування в Україні" зі змінами;                                                                            
Закон України "Про державний бюджет України на 2020 рік"                                                                           
 Закону України «Про культуру»             
Указ Президента України від 14.05.1998 № 471/98 «Про встановлення Всеукраїнського Дня бібліотек»;             
Указ Президента України від 30.12.2011 №1209/2011 (зі змінами) «Про відзначення в Україні деяких пам’ятних дат та професійних
свят»             
Наказ Міністерства фінансів України та Міністерства культури і туризму України від 01.10.2010 року №1150/41 «Про затвердження типового переліку бюджетних програм та результативних показників їх виконання для місцевих бюджетів у галузі
«Культура»)             
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                                                                           
Рішення Криворізької міської ради від 31.03.2016 № 381 «Про обсяг і межі повноважень районних у місті рад та їх виконавчих органів», зі змінами                                                                           
Рішення Саксаганської районної у місті ради від 24 грудня 2019 року №345 "Про районний у місті бюджет Саксаганського району міста Кривого Рогу на 2020 рік"                        Рішення Саксаганської районної у місті ради від 24 грудня 2019 року №359 "Про затвердження Програми реалізації державної політики розвитку культури у Саксаганському районі на 2020-2022 роки" зі змінами                                                                                                                                                                                                                                                            Рішення Саксаганської районної у місті ради від 02 жовтня 2020 року №408 "Про внесення змін до рішення районної у місті ради від 24 грудня 2019 року № 345 «Про районний у місті бюджет Саксаганського району у місті Кривому Розі Дніпропетровської області на 2020 рік (04205606000)»"                                                                                                                                                                                                      Р ішення Саксаганської районної у місті ради від 23 грудня 2020 року м. Кривий Ріг №10 "Про внесення змін до рішення районної у місті ради від 24 грудня 2019 року
№ 345 «Про районний у місті бюджет Саксаганського району у місті Кривому Розі Дніпропетровської області на 2020 рік (04205606000)»                    </t>
  </si>
  <si>
    <t>Рішення Саксаганської районної у місті ради віди 24 грудня 2019 року №345 "Про районний у місті бюджет Саксаганського району міста Кривого Рогу на 2020 рік" зі змінами</t>
  </si>
  <si>
    <t>рішення Саксаганськоїрайонної умісті ради від 23.12.2016 №109 "Про затвердження Програми реалізації державної політики розвитку культури у Саксаганському районі на 2017-2019 роки зі змінами та рішення Саксаганськоїрайонної умісті ради "Про затвердження Програми реалізації державної політики розвитку культури у Саксаганському районі на 2020-2022  роки, зі змінами</t>
  </si>
  <si>
    <t>рішення Саксаганськоїрайонної умісті ради від 23.12.2016 №109 "Про затвердження Програми реалізації державної політики розвитку культури у Саксаганському районі на 2017-2019 роки зі змінами та рішення Саксаганськоїрайонної умісті ради "Про затвердження Програми реалізації державної політики розвитку культури у Саксаганському районі на 2020-2022  роки, зі зінами</t>
  </si>
  <si>
    <t>В.В Старовойт</t>
  </si>
  <si>
    <r>
      <rPr>
        <u val="single"/>
        <sz val="10"/>
        <rFont val="Times New Roman"/>
        <family val="1"/>
      </rPr>
      <t>28.12.2020</t>
    </r>
    <r>
      <rPr>
        <sz val="10"/>
        <rFont val="Times New Roman"/>
        <family val="1"/>
      </rPr>
      <t>__________________ №  ___</t>
    </r>
    <r>
      <rPr>
        <u val="single"/>
        <sz val="10"/>
        <rFont val="Times New Roman"/>
        <family val="1"/>
      </rPr>
      <t>264-р</t>
    </r>
    <r>
      <rPr>
        <sz val="10"/>
        <rFont val="Times New Roman"/>
        <family val="1"/>
      </rPr>
      <t>___________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</si>
</sst>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82" fontId="13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2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85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zoomScaleSheetLayoutView="100" zoomScalePageLayoutView="0" workbookViewId="0" topLeftCell="A1">
      <selection activeCell="AO8" sqref="AO8"/>
    </sheetView>
  </sheetViews>
  <sheetFormatPr defaultColWidth="9.140625" defaultRowHeight="1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44.25" customHeight="1">
      <c r="AO1" s="38" t="s">
        <v>38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41:64" ht="15.7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41:64" ht="15" customHeight="1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41:64" ht="31.5" customHeight="1">
      <c r="AO4" s="40" t="s">
        <v>24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41:64" ht="12.75">
      <c r="AO5" s="42" t="s">
        <v>2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41:58" ht="43.5" customHeight="1">
      <c r="AO6" s="43" t="s">
        <v>96</v>
      </c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41:58" ht="14.25" customHeight="1">
      <c r="AO7" s="44" t="s">
        <v>103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</row>
    <row r="10" spans="1:64" ht="15.75" customHeight="1">
      <c r="A10" s="45" t="s">
        <v>39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40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ht="14.25" customHeight="1">
      <c r="A13" s="6" t="s">
        <v>41</v>
      </c>
      <c r="B13" s="46" t="s">
        <v>42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7"/>
      <c r="N13" s="48" t="s">
        <v>24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8"/>
      <c r="AU13" s="46" t="s">
        <v>25</v>
      </c>
      <c r="AV13" s="47"/>
      <c r="AW13" s="47"/>
      <c r="AX13" s="47"/>
      <c r="AY13" s="47"/>
      <c r="AZ13" s="47"/>
      <c r="BA13" s="47"/>
      <c r="BB13" s="47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ht="24" customHeight="1">
      <c r="A14" s="9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9"/>
      <c r="N14" s="50" t="s">
        <v>43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9"/>
      <c r="AU14" s="49" t="s">
        <v>19</v>
      </c>
      <c r="AV14" s="49"/>
      <c r="AW14" s="49"/>
      <c r="AX14" s="49"/>
      <c r="AY14" s="49"/>
      <c r="AZ14" s="49"/>
      <c r="BA14" s="49"/>
      <c r="BB14" s="4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57:64" ht="15">
      <c r="BE15" s="10"/>
      <c r="BF15" s="10"/>
      <c r="BG15" s="10"/>
      <c r="BH15" s="10"/>
      <c r="BI15" s="10"/>
      <c r="BJ15" s="10"/>
      <c r="BK15" s="10"/>
      <c r="BL15" s="10"/>
    </row>
    <row r="16" spans="1:75" ht="15" customHeight="1">
      <c r="A16" s="8" t="s">
        <v>44</v>
      </c>
      <c r="B16" s="46" t="s">
        <v>45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7"/>
      <c r="N16" s="48" t="s">
        <v>24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8"/>
      <c r="AU16" s="46" t="s">
        <v>25</v>
      </c>
      <c r="AV16" s="47"/>
      <c r="AW16" s="47"/>
      <c r="AX16" s="47"/>
      <c r="AY16" s="47"/>
      <c r="AZ16" s="47"/>
      <c r="BA16" s="47"/>
      <c r="BB16" s="47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P16" s="11"/>
      <c r="BQ16" s="11"/>
      <c r="BR16" s="11"/>
      <c r="BS16" s="11"/>
      <c r="BT16" s="11"/>
      <c r="BU16" s="11"/>
      <c r="BV16" s="11"/>
      <c r="BW16" s="11"/>
    </row>
    <row r="17" spans="1:75" ht="24" customHeight="1">
      <c r="A17" s="9"/>
      <c r="B17" s="49" t="s">
        <v>20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9"/>
      <c r="N17" s="50" t="s">
        <v>46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9"/>
      <c r="AU17" s="49" t="s">
        <v>19</v>
      </c>
      <c r="AV17" s="49"/>
      <c r="AW17" s="49"/>
      <c r="AX17" s="49"/>
      <c r="AY17" s="49"/>
      <c r="AZ17" s="49"/>
      <c r="BA17" s="49"/>
      <c r="BB17" s="49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P17" s="13"/>
      <c r="BQ17" s="13"/>
      <c r="BR17" s="13"/>
      <c r="BS17" s="13"/>
      <c r="BT17" s="13"/>
      <c r="BU17" s="13"/>
      <c r="BV17" s="13"/>
      <c r="BW17" s="13"/>
    </row>
    <row r="18" ht="15"/>
    <row r="19" spans="1:79" ht="14.25" customHeight="1">
      <c r="A19" s="6" t="s">
        <v>47</v>
      </c>
      <c r="B19" s="46" t="s">
        <v>48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49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11"/>
      <c r="AA19" s="46" t="s">
        <v>50</v>
      </c>
      <c r="AB19" s="47"/>
      <c r="AC19" s="47"/>
      <c r="AD19" s="47"/>
      <c r="AE19" s="47"/>
      <c r="AF19" s="47"/>
      <c r="AG19" s="47"/>
      <c r="AH19" s="47"/>
      <c r="AI19" s="47"/>
      <c r="AJ19" s="11"/>
      <c r="AK19" s="51" t="s">
        <v>30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11"/>
      <c r="BE19" s="46" t="s">
        <v>26</v>
      </c>
      <c r="BF19" s="47"/>
      <c r="BG19" s="47"/>
      <c r="BH19" s="47"/>
      <c r="BI19" s="47"/>
      <c r="BJ19" s="47"/>
      <c r="BK19" s="47"/>
      <c r="BL19" s="47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ht="25.5" customHeight="1">
      <c r="B20" s="49" t="s">
        <v>20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N20" s="49" t="s">
        <v>21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13"/>
      <c r="AA20" s="52" t="s">
        <v>22</v>
      </c>
      <c r="AB20" s="52"/>
      <c r="AC20" s="52"/>
      <c r="AD20" s="52"/>
      <c r="AE20" s="52"/>
      <c r="AF20" s="52"/>
      <c r="AG20" s="52"/>
      <c r="AH20" s="52"/>
      <c r="AI20" s="52"/>
      <c r="AJ20" s="13"/>
      <c r="AK20" s="53" t="s">
        <v>51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13"/>
      <c r="BE20" s="49" t="s">
        <v>23</v>
      </c>
      <c r="BF20" s="49"/>
      <c r="BG20" s="49"/>
      <c r="BH20" s="49"/>
      <c r="BI20" s="49"/>
      <c r="BJ20" s="49"/>
      <c r="BK20" s="49"/>
      <c r="BL20" s="49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</row>
    <row r="21" spans="1:64" ht="6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2" spans="1:64" ht="24.75" customHeight="1">
      <c r="A22" s="35" t="s">
        <v>52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>
        <f>AS22+I23</f>
        <v>429406</v>
      </c>
      <c r="V22" s="36"/>
      <c r="W22" s="36"/>
      <c r="X22" s="36"/>
      <c r="Y22" s="36"/>
      <c r="Z22" s="36"/>
      <c r="AA22" s="36"/>
      <c r="AB22" s="36"/>
      <c r="AC22" s="36"/>
      <c r="AD22" s="36"/>
      <c r="AE22" s="37" t="s">
        <v>53</v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6">
        <f>497140-59990-7744</f>
        <v>429406</v>
      </c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54" t="s">
        <v>54</v>
      </c>
      <c r="BE22" s="54"/>
      <c r="BF22" s="54"/>
      <c r="BG22" s="54"/>
      <c r="BH22" s="54"/>
      <c r="BI22" s="54"/>
      <c r="BJ22" s="54"/>
      <c r="BK22" s="54"/>
      <c r="BL22" s="54"/>
    </row>
    <row r="23" spans="1:64" ht="24.75" customHeight="1">
      <c r="A23" s="54" t="s">
        <v>55</v>
      </c>
      <c r="B23" s="54"/>
      <c r="C23" s="54"/>
      <c r="D23" s="54"/>
      <c r="E23" s="54"/>
      <c r="F23" s="54"/>
      <c r="G23" s="54"/>
      <c r="H23" s="54"/>
      <c r="I23" s="36">
        <v>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4" t="s">
        <v>56</v>
      </c>
      <c r="U23" s="54"/>
      <c r="V23" s="54"/>
      <c r="W23" s="54"/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7"/>
      <c r="AO23" s="17"/>
      <c r="AP23" s="17"/>
      <c r="AQ23" s="17"/>
      <c r="AR23" s="17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7"/>
      <c r="BE23" s="17"/>
      <c r="BF23" s="17"/>
      <c r="BG23" s="17"/>
      <c r="BH23" s="17"/>
      <c r="BI23" s="17"/>
      <c r="BJ23" s="14"/>
      <c r="BK23" s="14"/>
      <c r="BL23" s="14"/>
    </row>
    <row r="24" spans="1:64" ht="12.75" customHeight="1">
      <c r="A24" s="3"/>
      <c r="B24" s="3"/>
      <c r="C24" s="3"/>
      <c r="D24" s="3"/>
      <c r="E24" s="3"/>
      <c r="F24" s="3"/>
      <c r="G24" s="3"/>
      <c r="H24" s="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3"/>
      <c r="U24" s="3"/>
      <c r="V24" s="3"/>
      <c r="W24" s="3"/>
      <c r="X24" s="15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7"/>
      <c r="AO24" s="17"/>
      <c r="AP24" s="17"/>
      <c r="AQ24" s="17"/>
      <c r="AR24" s="17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7"/>
      <c r="BE24" s="17"/>
      <c r="BF24" s="17"/>
      <c r="BG24" s="17"/>
      <c r="BH24" s="17"/>
      <c r="BI24" s="17"/>
      <c r="BJ24" s="14"/>
      <c r="BK24" s="14"/>
      <c r="BL24" s="14"/>
    </row>
    <row r="25" spans="1:64" ht="15.75" customHeight="1">
      <c r="A25" s="39" t="s">
        <v>57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64" ht="399.75" customHeight="1">
      <c r="A26" s="55" t="s">
        <v>98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15.75" customHeight="1">
      <c r="A28" s="54" t="s">
        <v>58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64" ht="27.75" customHeight="1">
      <c r="A29" s="56" t="s">
        <v>59</v>
      </c>
      <c r="B29" s="56"/>
      <c r="C29" s="56"/>
      <c r="D29" s="56"/>
      <c r="E29" s="56"/>
      <c r="F29" s="56"/>
      <c r="G29" s="57" t="s">
        <v>17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64" ht="15.75" hidden="1">
      <c r="A30" s="60">
        <v>1</v>
      </c>
      <c r="B30" s="60"/>
      <c r="C30" s="60"/>
      <c r="D30" s="60"/>
      <c r="E30" s="60"/>
      <c r="F30" s="60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customHeight="1" hidden="1">
      <c r="A31" s="61" t="s">
        <v>60</v>
      </c>
      <c r="B31" s="61"/>
      <c r="C31" s="61"/>
      <c r="D31" s="61"/>
      <c r="E31" s="61"/>
      <c r="F31" s="61"/>
      <c r="G31" s="62" t="s">
        <v>61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62</v>
      </c>
    </row>
    <row r="32" spans="1:79" ht="12.75" customHeight="1">
      <c r="A32" s="61">
        <v>1</v>
      </c>
      <c r="B32" s="61"/>
      <c r="C32" s="61"/>
      <c r="D32" s="61"/>
      <c r="E32" s="61"/>
      <c r="F32" s="61"/>
      <c r="G32" s="65" t="s">
        <v>63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64</v>
      </c>
    </row>
    <row r="33" spans="1:64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64" ht="15.75" customHeight="1">
      <c r="A34" s="54" t="s">
        <v>65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64" ht="15.75" customHeight="1">
      <c r="A35" s="55" t="s">
        <v>32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64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5.75" customHeight="1">
      <c r="A37" s="54" t="s">
        <v>66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27.75" customHeight="1">
      <c r="A38" s="56" t="s">
        <v>59</v>
      </c>
      <c r="B38" s="56"/>
      <c r="C38" s="56"/>
      <c r="D38" s="56"/>
      <c r="E38" s="56"/>
      <c r="F38" s="56"/>
      <c r="G38" s="57" t="s">
        <v>3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64" ht="15.75" hidden="1">
      <c r="A39" s="60">
        <v>1</v>
      </c>
      <c r="B39" s="60"/>
      <c r="C39" s="60"/>
      <c r="D39" s="60"/>
      <c r="E39" s="60"/>
      <c r="F39" s="60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customHeight="1" hidden="1">
      <c r="A40" s="61" t="s">
        <v>67</v>
      </c>
      <c r="B40" s="61"/>
      <c r="C40" s="61"/>
      <c r="D40" s="61"/>
      <c r="E40" s="61"/>
      <c r="F40" s="61"/>
      <c r="G40" s="62" t="s">
        <v>61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68</v>
      </c>
    </row>
    <row r="41" spans="1:79" ht="12.75" customHeight="1">
      <c r="A41" s="61">
        <v>1</v>
      </c>
      <c r="B41" s="61"/>
      <c r="C41" s="61"/>
      <c r="D41" s="61"/>
      <c r="E41" s="61"/>
      <c r="F41" s="61"/>
      <c r="G41" s="65" t="s">
        <v>31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69</v>
      </c>
    </row>
    <row r="42" spans="1:64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64" ht="15.75" customHeight="1">
      <c r="A43" s="54" t="s">
        <v>70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20"/>
      <c r="BB44" s="20"/>
      <c r="BC44" s="20"/>
      <c r="BD44" s="20"/>
      <c r="BE44" s="20"/>
      <c r="BF44" s="20"/>
      <c r="BG44" s="20"/>
      <c r="BH44" s="20"/>
      <c r="BI44" s="21"/>
      <c r="BJ44" s="21"/>
      <c r="BK44" s="21"/>
      <c r="BL44" s="21"/>
    </row>
    <row r="45" spans="1:60" ht="15.75" customHeight="1">
      <c r="A45" s="60" t="s">
        <v>59</v>
      </c>
      <c r="B45" s="60"/>
      <c r="C45" s="60"/>
      <c r="D45" s="69" t="s">
        <v>4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0" t="s">
        <v>5</v>
      </c>
      <c r="AD45" s="60"/>
      <c r="AE45" s="60"/>
      <c r="AF45" s="60"/>
      <c r="AG45" s="60"/>
      <c r="AH45" s="60"/>
      <c r="AI45" s="60"/>
      <c r="AJ45" s="60"/>
      <c r="AK45" s="60" t="s">
        <v>6</v>
      </c>
      <c r="AL45" s="60"/>
      <c r="AM45" s="60"/>
      <c r="AN45" s="60"/>
      <c r="AO45" s="60"/>
      <c r="AP45" s="60"/>
      <c r="AQ45" s="60"/>
      <c r="AR45" s="60"/>
      <c r="AS45" s="60" t="s">
        <v>7</v>
      </c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</row>
    <row r="46" spans="1:60" ht="28.5" customHeight="1">
      <c r="A46" s="60"/>
      <c r="B46" s="60"/>
      <c r="C46" s="60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</row>
    <row r="47" spans="1:60" ht="15.75">
      <c r="A47" s="60">
        <v>1</v>
      </c>
      <c r="B47" s="60"/>
      <c r="C47" s="60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</row>
    <row r="48" spans="1:79" s="24" customFormat="1" ht="12.75" customHeight="1" hidden="1">
      <c r="A48" s="61" t="s">
        <v>67</v>
      </c>
      <c r="B48" s="61"/>
      <c r="C48" s="61"/>
      <c r="D48" s="78" t="s">
        <v>61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71</v>
      </c>
      <c r="AD48" s="81"/>
      <c r="AE48" s="81"/>
      <c r="AF48" s="81"/>
      <c r="AG48" s="81"/>
      <c r="AH48" s="81"/>
      <c r="AI48" s="81"/>
      <c r="AJ48" s="81"/>
      <c r="AK48" s="81" t="s">
        <v>72</v>
      </c>
      <c r="AL48" s="81"/>
      <c r="AM48" s="81"/>
      <c r="AN48" s="81"/>
      <c r="AO48" s="81"/>
      <c r="AP48" s="81"/>
      <c r="AQ48" s="81"/>
      <c r="AR48" s="81"/>
      <c r="AS48" s="61" t="s">
        <v>73</v>
      </c>
      <c r="AT48" s="81"/>
      <c r="AU48" s="81"/>
      <c r="AV48" s="81"/>
      <c r="AW48" s="81"/>
      <c r="AX48" s="81"/>
      <c r="AY48" s="81"/>
      <c r="AZ48" s="81"/>
      <c r="BA48" s="22"/>
      <c r="BB48" s="23"/>
      <c r="BC48" s="23"/>
      <c r="BD48" s="23"/>
      <c r="BE48" s="23"/>
      <c r="BF48" s="23"/>
      <c r="BG48" s="23"/>
      <c r="BH48" s="23"/>
      <c r="CA48" s="24" t="s">
        <v>74</v>
      </c>
    </row>
    <row r="49" spans="1:79" ht="25.5" customHeight="1">
      <c r="A49" s="61">
        <v>1</v>
      </c>
      <c r="B49" s="61"/>
      <c r="C49" s="61"/>
      <c r="D49" s="65" t="s">
        <v>31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82">
        <f>AS22</f>
        <v>429406</v>
      </c>
      <c r="AD49" s="82"/>
      <c r="AE49" s="82"/>
      <c r="AF49" s="82"/>
      <c r="AG49" s="82"/>
      <c r="AH49" s="82"/>
      <c r="AI49" s="82"/>
      <c r="AJ49" s="82"/>
      <c r="AK49" s="82">
        <v>0</v>
      </c>
      <c r="AL49" s="82"/>
      <c r="AM49" s="82"/>
      <c r="AN49" s="82"/>
      <c r="AO49" s="82"/>
      <c r="AP49" s="82"/>
      <c r="AQ49" s="82"/>
      <c r="AR49" s="82"/>
      <c r="AS49" s="82">
        <f>AC49+AK49</f>
        <v>429406</v>
      </c>
      <c r="AT49" s="82"/>
      <c r="AU49" s="82"/>
      <c r="AV49" s="82"/>
      <c r="AW49" s="82"/>
      <c r="AX49" s="82"/>
      <c r="AY49" s="82"/>
      <c r="AZ49" s="82"/>
      <c r="BA49" s="25"/>
      <c r="BB49" s="25"/>
      <c r="BC49" s="25"/>
      <c r="BD49" s="25"/>
      <c r="BE49" s="25"/>
      <c r="BF49" s="25"/>
      <c r="BG49" s="25"/>
      <c r="BH49" s="25"/>
      <c r="CA49" s="1" t="s">
        <v>75</v>
      </c>
    </row>
    <row r="50" spans="1:60" s="24" customFormat="1" ht="12.75">
      <c r="A50" s="83"/>
      <c r="B50" s="83"/>
      <c r="C50" s="83"/>
      <c r="D50" s="84" t="s">
        <v>76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f>AC49</f>
        <v>429406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429406</v>
      </c>
      <c r="AT50" s="87"/>
      <c r="AU50" s="87"/>
      <c r="AV50" s="87"/>
      <c r="AW50" s="87"/>
      <c r="AX50" s="87"/>
      <c r="AY50" s="87"/>
      <c r="AZ50" s="87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39" t="s">
        <v>77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64" ht="1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spans="1:51" ht="15.75" customHeight="1">
      <c r="A54" s="60" t="s">
        <v>59</v>
      </c>
      <c r="B54" s="60"/>
      <c r="C54" s="60"/>
      <c r="D54" s="69" t="s">
        <v>8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0" t="s">
        <v>5</v>
      </c>
      <c r="AC54" s="60"/>
      <c r="AD54" s="60"/>
      <c r="AE54" s="60"/>
      <c r="AF54" s="60"/>
      <c r="AG54" s="60"/>
      <c r="AH54" s="60"/>
      <c r="AI54" s="60"/>
      <c r="AJ54" s="60" t="s">
        <v>6</v>
      </c>
      <c r="AK54" s="60"/>
      <c r="AL54" s="60"/>
      <c r="AM54" s="60"/>
      <c r="AN54" s="60"/>
      <c r="AO54" s="60"/>
      <c r="AP54" s="60"/>
      <c r="AQ54" s="60"/>
      <c r="AR54" s="60" t="s">
        <v>7</v>
      </c>
      <c r="AS54" s="60"/>
      <c r="AT54" s="60"/>
      <c r="AU54" s="60"/>
      <c r="AV54" s="60"/>
      <c r="AW54" s="60"/>
      <c r="AX54" s="60"/>
      <c r="AY54" s="60"/>
    </row>
    <row r="55" spans="1:51" ht="28.5" customHeight="1">
      <c r="A55" s="60"/>
      <c r="B55" s="60"/>
      <c r="C55" s="60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51" ht="15.75" customHeight="1">
      <c r="A56" s="60">
        <v>1</v>
      </c>
      <c r="B56" s="60"/>
      <c r="C56" s="60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customHeight="1" hidden="1">
      <c r="A57" s="61" t="s">
        <v>67</v>
      </c>
      <c r="B57" s="61"/>
      <c r="C57" s="61"/>
      <c r="D57" s="62" t="s">
        <v>61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81" t="s">
        <v>71</v>
      </c>
      <c r="AC57" s="81"/>
      <c r="AD57" s="81"/>
      <c r="AE57" s="81"/>
      <c r="AF57" s="81"/>
      <c r="AG57" s="81"/>
      <c r="AH57" s="81"/>
      <c r="AI57" s="81"/>
      <c r="AJ57" s="81" t="s">
        <v>72</v>
      </c>
      <c r="AK57" s="81"/>
      <c r="AL57" s="81"/>
      <c r="AM57" s="81"/>
      <c r="AN57" s="81"/>
      <c r="AO57" s="81"/>
      <c r="AP57" s="81"/>
      <c r="AQ57" s="81"/>
      <c r="AR57" s="81" t="s">
        <v>73</v>
      </c>
      <c r="AS57" s="81"/>
      <c r="AT57" s="81"/>
      <c r="AU57" s="81"/>
      <c r="AV57" s="81"/>
      <c r="AW57" s="81"/>
      <c r="AX57" s="81"/>
      <c r="AY57" s="81"/>
      <c r="CA57" s="1" t="s">
        <v>78</v>
      </c>
    </row>
    <row r="58" spans="1:79" ht="12.75" customHeight="1">
      <c r="A58" s="61">
        <v>1</v>
      </c>
      <c r="B58" s="61"/>
      <c r="C58" s="61"/>
      <c r="D58" s="65" t="s">
        <v>79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82">
        <f>AC49</f>
        <v>429406</v>
      </c>
      <c r="AC58" s="82"/>
      <c r="AD58" s="82"/>
      <c r="AE58" s="82"/>
      <c r="AF58" s="82"/>
      <c r="AG58" s="82"/>
      <c r="AH58" s="82"/>
      <c r="AI58" s="82"/>
      <c r="AJ58" s="82">
        <v>0</v>
      </c>
      <c r="AK58" s="82"/>
      <c r="AL58" s="82"/>
      <c r="AM58" s="82"/>
      <c r="AN58" s="82"/>
      <c r="AO58" s="82"/>
      <c r="AP58" s="82"/>
      <c r="AQ58" s="82"/>
      <c r="AR58" s="82">
        <f>AB58+AJ58</f>
        <v>429406</v>
      </c>
      <c r="AS58" s="82"/>
      <c r="AT58" s="82"/>
      <c r="AU58" s="82"/>
      <c r="AV58" s="82"/>
      <c r="AW58" s="82"/>
      <c r="AX58" s="82"/>
      <c r="AY58" s="82"/>
      <c r="CA58" s="1" t="s">
        <v>80</v>
      </c>
    </row>
    <row r="59" spans="1:51" s="24" customFormat="1" ht="12.75" customHeight="1">
      <c r="A59" s="83"/>
      <c r="B59" s="83"/>
      <c r="C59" s="83"/>
      <c r="D59" s="84" t="s">
        <v>7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7">
        <f>AB58</f>
        <v>429406</v>
      </c>
      <c r="AC59" s="87"/>
      <c r="AD59" s="87"/>
      <c r="AE59" s="87"/>
      <c r="AF59" s="87"/>
      <c r="AG59" s="87"/>
      <c r="AH59" s="87"/>
      <c r="AI59" s="87"/>
      <c r="AJ59" s="87">
        <v>0</v>
      </c>
      <c r="AK59" s="87"/>
      <c r="AL59" s="87"/>
      <c r="AM59" s="87"/>
      <c r="AN59" s="87"/>
      <c r="AO59" s="87"/>
      <c r="AP59" s="87"/>
      <c r="AQ59" s="87"/>
      <c r="AR59" s="87">
        <f>AB59+AJ59</f>
        <v>429406</v>
      </c>
      <c r="AS59" s="87"/>
      <c r="AT59" s="87"/>
      <c r="AU59" s="87"/>
      <c r="AV59" s="87"/>
      <c r="AW59" s="87"/>
      <c r="AX59" s="87"/>
      <c r="AY59" s="87"/>
    </row>
    <row r="61" spans="1:64" ht="15.75" customHeight="1">
      <c r="A61" s="54" t="s">
        <v>81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64" ht="30" customHeight="1">
      <c r="A62" s="60" t="s">
        <v>59</v>
      </c>
      <c r="B62" s="60"/>
      <c r="C62" s="60"/>
      <c r="D62" s="60"/>
      <c r="E62" s="60"/>
      <c r="F62" s="60"/>
      <c r="G62" s="75" t="s">
        <v>82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0" t="s">
        <v>9</v>
      </c>
      <c r="AA62" s="60"/>
      <c r="AB62" s="60"/>
      <c r="AC62" s="60"/>
      <c r="AD62" s="60"/>
      <c r="AE62" s="60" t="s">
        <v>10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75" t="s">
        <v>5</v>
      </c>
      <c r="AP62" s="76"/>
      <c r="AQ62" s="76"/>
      <c r="AR62" s="76"/>
      <c r="AS62" s="76"/>
      <c r="AT62" s="76"/>
      <c r="AU62" s="76"/>
      <c r="AV62" s="77"/>
      <c r="AW62" s="75" t="s">
        <v>6</v>
      </c>
      <c r="AX62" s="76"/>
      <c r="AY62" s="76"/>
      <c r="AZ62" s="76"/>
      <c r="BA62" s="76"/>
      <c r="BB62" s="76"/>
      <c r="BC62" s="76"/>
      <c r="BD62" s="77"/>
      <c r="BE62" s="75" t="s">
        <v>7</v>
      </c>
      <c r="BF62" s="76"/>
      <c r="BG62" s="76"/>
      <c r="BH62" s="76"/>
      <c r="BI62" s="76"/>
      <c r="BJ62" s="76"/>
      <c r="BK62" s="76"/>
      <c r="BL62" s="77"/>
    </row>
    <row r="63" spans="1:64" ht="15.75" customHeight="1">
      <c r="A63" s="60">
        <v>1</v>
      </c>
      <c r="B63" s="60"/>
      <c r="C63" s="60"/>
      <c r="D63" s="60"/>
      <c r="E63" s="60"/>
      <c r="F63" s="60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customHeight="1" hidden="1">
      <c r="A64" s="61" t="s">
        <v>60</v>
      </c>
      <c r="B64" s="61"/>
      <c r="C64" s="61"/>
      <c r="D64" s="61"/>
      <c r="E64" s="61"/>
      <c r="F64" s="61"/>
      <c r="G64" s="62" t="s">
        <v>61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 t="s">
        <v>83</v>
      </c>
      <c r="AA64" s="61"/>
      <c r="AB64" s="61"/>
      <c r="AC64" s="61"/>
      <c r="AD64" s="61"/>
      <c r="AE64" s="88" t="s">
        <v>84</v>
      </c>
      <c r="AF64" s="88"/>
      <c r="AG64" s="88"/>
      <c r="AH64" s="88"/>
      <c r="AI64" s="88"/>
      <c r="AJ64" s="88"/>
      <c r="AK64" s="88"/>
      <c r="AL64" s="88"/>
      <c r="AM64" s="88"/>
      <c r="AN64" s="62"/>
      <c r="AO64" s="81" t="s">
        <v>71</v>
      </c>
      <c r="AP64" s="81"/>
      <c r="AQ64" s="81"/>
      <c r="AR64" s="81"/>
      <c r="AS64" s="81"/>
      <c r="AT64" s="81"/>
      <c r="AU64" s="81"/>
      <c r="AV64" s="81"/>
      <c r="AW64" s="81" t="s">
        <v>85</v>
      </c>
      <c r="AX64" s="81"/>
      <c r="AY64" s="81"/>
      <c r="AZ64" s="81"/>
      <c r="BA64" s="81"/>
      <c r="BB64" s="81"/>
      <c r="BC64" s="81"/>
      <c r="BD64" s="81"/>
      <c r="BE64" s="81" t="s">
        <v>73</v>
      </c>
      <c r="BF64" s="81"/>
      <c r="BG64" s="81"/>
      <c r="BH64" s="81"/>
      <c r="BI64" s="81"/>
      <c r="BJ64" s="81"/>
      <c r="BK64" s="81"/>
      <c r="BL64" s="81"/>
      <c r="CA64" s="1" t="s">
        <v>86</v>
      </c>
    </row>
    <row r="65" spans="1:79" s="24" customFormat="1" ht="12.75" customHeight="1">
      <c r="A65" s="83">
        <v>0</v>
      </c>
      <c r="B65" s="83"/>
      <c r="C65" s="83"/>
      <c r="D65" s="83"/>
      <c r="E65" s="83"/>
      <c r="F65" s="83"/>
      <c r="G65" s="89" t="s">
        <v>11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3"/>
      <c r="AA65" s="83"/>
      <c r="AB65" s="83"/>
      <c r="AC65" s="83"/>
      <c r="AD65" s="83"/>
      <c r="AE65" s="92"/>
      <c r="AF65" s="92"/>
      <c r="AG65" s="92"/>
      <c r="AH65" s="92"/>
      <c r="AI65" s="92"/>
      <c r="AJ65" s="92"/>
      <c r="AK65" s="92"/>
      <c r="AL65" s="92"/>
      <c r="AM65" s="92"/>
      <c r="AN65" s="93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>
        <f aca="true" t="shared" si="0" ref="BE65:BE74">AO65+AW65</f>
        <v>0</v>
      </c>
      <c r="BF65" s="87"/>
      <c r="BG65" s="87"/>
      <c r="BH65" s="87"/>
      <c r="BI65" s="87"/>
      <c r="BJ65" s="87"/>
      <c r="BK65" s="87"/>
      <c r="BL65" s="87"/>
      <c r="CA65" s="24" t="s">
        <v>87</v>
      </c>
    </row>
    <row r="66" spans="1:64" ht="165.75" customHeight="1">
      <c r="A66" s="61">
        <v>0</v>
      </c>
      <c r="B66" s="61"/>
      <c r="C66" s="61"/>
      <c r="D66" s="61"/>
      <c r="E66" s="61"/>
      <c r="F66" s="61"/>
      <c r="G66" s="97" t="s">
        <v>33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61" t="s">
        <v>29</v>
      </c>
      <c r="AA66" s="61"/>
      <c r="AB66" s="61"/>
      <c r="AC66" s="61"/>
      <c r="AD66" s="61"/>
      <c r="AE66" s="97" t="s">
        <v>100</v>
      </c>
      <c r="AF66" s="98"/>
      <c r="AG66" s="98"/>
      <c r="AH66" s="98"/>
      <c r="AI66" s="98"/>
      <c r="AJ66" s="98"/>
      <c r="AK66" s="98"/>
      <c r="AL66" s="98"/>
      <c r="AM66" s="98"/>
      <c r="AN66" s="99"/>
      <c r="AO66" s="82">
        <v>1</v>
      </c>
      <c r="AP66" s="82"/>
      <c r="AQ66" s="82"/>
      <c r="AR66" s="82"/>
      <c r="AS66" s="82"/>
      <c r="AT66" s="82"/>
      <c r="AU66" s="82"/>
      <c r="AV66" s="82"/>
      <c r="AW66" s="82">
        <v>0</v>
      </c>
      <c r="AX66" s="82"/>
      <c r="AY66" s="82"/>
      <c r="AZ66" s="82"/>
      <c r="BA66" s="82"/>
      <c r="BB66" s="82"/>
      <c r="BC66" s="82"/>
      <c r="BD66" s="82"/>
      <c r="BE66" s="82">
        <f t="shared" si="0"/>
        <v>1</v>
      </c>
      <c r="BF66" s="82"/>
      <c r="BG66" s="82"/>
      <c r="BH66" s="82"/>
      <c r="BI66" s="82"/>
      <c r="BJ66" s="82"/>
      <c r="BK66" s="82"/>
      <c r="BL66" s="82"/>
    </row>
    <row r="67" spans="1:64" s="24" customFormat="1" ht="12.75" customHeight="1">
      <c r="A67" s="83">
        <v>0</v>
      </c>
      <c r="B67" s="83"/>
      <c r="C67" s="83"/>
      <c r="D67" s="83"/>
      <c r="E67" s="83"/>
      <c r="F67" s="83"/>
      <c r="G67" s="94" t="s">
        <v>12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83"/>
      <c r="AA67" s="83"/>
      <c r="AB67" s="83"/>
      <c r="AC67" s="83"/>
      <c r="AD67" s="83"/>
      <c r="AE67" s="94"/>
      <c r="AF67" s="95"/>
      <c r="AG67" s="95"/>
      <c r="AH67" s="95"/>
      <c r="AI67" s="95"/>
      <c r="AJ67" s="95"/>
      <c r="AK67" s="95"/>
      <c r="AL67" s="95"/>
      <c r="AM67" s="95"/>
      <c r="AN67" s="96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>
        <f t="shared" si="0"/>
        <v>0</v>
      </c>
      <c r="BF67" s="87"/>
      <c r="BG67" s="87"/>
      <c r="BH67" s="87"/>
      <c r="BI67" s="87"/>
      <c r="BJ67" s="87"/>
      <c r="BK67" s="87"/>
      <c r="BL67" s="87"/>
    </row>
    <row r="68" spans="1:64" ht="76.5" customHeight="1">
      <c r="A68" s="61">
        <v>0</v>
      </c>
      <c r="B68" s="61"/>
      <c r="C68" s="61"/>
      <c r="D68" s="61"/>
      <c r="E68" s="61"/>
      <c r="F68" s="61"/>
      <c r="G68" s="97" t="s">
        <v>34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61" t="s">
        <v>27</v>
      </c>
      <c r="AA68" s="61"/>
      <c r="AB68" s="61"/>
      <c r="AC68" s="61"/>
      <c r="AD68" s="61"/>
      <c r="AE68" s="97" t="s">
        <v>99</v>
      </c>
      <c r="AF68" s="98"/>
      <c r="AG68" s="98"/>
      <c r="AH68" s="98"/>
      <c r="AI68" s="98"/>
      <c r="AJ68" s="98"/>
      <c r="AK68" s="98"/>
      <c r="AL68" s="98"/>
      <c r="AM68" s="98"/>
      <c r="AN68" s="99"/>
      <c r="AO68" s="82">
        <f>AB58</f>
        <v>429406</v>
      </c>
      <c r="AP68" s="82"/>
      <c r="AQ68" s="82"/>
      <c r="AR68" s="82"/>
      <c r="AS68" s="82"/>
      <c r="AT68" s="82"/>
      <c r="AU68" s="82"/>
      <c r="AV68" s="82"/>
      <c r="AW68" s="82">
        <v>0</v>
      </c>
      <c r="AX68" s="82"/>
      <c r="AY68" s="82"/>
      <c r="AZ68" s="82"/>
      <c r="BA68" s="82"/>
      <c r="BB68" s="82"/>
      <c r="BC68" s="82"/>
      <c r="BD68" s="82"/>
      <c r="BE68" s="82">
        <f t="shared" si="0"/>
        <v>429406</v>
      </c>
      <c r="BF68" s="82"/>
      <c r="BG68" s="82"/>
      <c r="BH68" s="82"/>
      <c r="BI68" s="82"/>
      <c r="BJ68" s="82"/>
      <c r="BK68" s="82"/>
      <c r="BL68" s="82"/>
    </row>
    <row r="69" spans="1:64" ht="165.75" customHeight="1">
      <c r="A69" s="61">
        <v>0</v>
      </c>
      <c r="B69" s="61"/>
      <c r="C69" s="61"/>
      <c r="D69" s="61"/>
      <c r="E69" s="61"/>
      <c r="F69" s="61"/>
      <c r="G69" s="97" t="s">
        <v>35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61" t="s">
        <v>29</v>
      </c>
      <c r="AA69" s="61"/>
      <c r="AB69" s="61"/>
      <c r="AC69" s="61"/>
      <c r="AD69" s="61"/>
      <c r="AE69" s="97" t="s">
        <v>101</v>
      </c>
      <c r="AF69" s="98"/>
      <c r="AG69" s="98"/>
      <c r="AH69" s="98"/>
      <c r="AI69" s="98"/>
      <c r="AJ69" s="98"/>
      <c r="AK69" s="98"/>
      <c r="AL69" s="98"/>
      <c r="AM69" s="98"/>
      <c r="AN69" s="99"/>
      <c r="AO69" s="100">
        <v>16</v>
      </c>
      <c r="AP69" s="100"/>
      <c r="AQ69" s="100"/>
      <c r="AR69" s="100"/>
      <c r="AS69" s="100"/>
      <c r="AT69" s="100"/>
      <c r="AU69" s="100"/>
      <c r="AV69" s="100"/>
      <c r="AW69" s="82">
        <v>0</v>
      </c>
      <c r="AX69" s="82"/>
      <c r="AY69" s="82"/>
      <c r="AZ69" s="82"/>
      <c r="BA69" s="82"/>
      <c r="BB69" s="82"/>
      <c r="BC69" s="82"/>
      <c r="BD69" s="82"/>
      <c r="BE69" s="82">
        <f t="shared" si="0"/>
        <v>16</v>
      </c>
      <c r="BF69" s="82"/>
      <c r="BG69" s="82"/>
      <c r="BH69" s="82"/>
      <c r="BI69" s="82"/>
      <c r="BJ69" s="82"/>
      <c r="BK69" s="82"/>
      <c r="BL69" s="82"/>
    </row>
    <row r="70" spans="1:64" s="24" customFormat="1" ht="12.75" customHeight="1">
      <c r="A70" s="83">
        <v>0</v>
      </c>
      <c r="B70" s="83"/>
      <c r="C70" s="83"/>
      <c r="D70" s="83"/>
      <c r="E70" s="83"/>
      <c r="F70" s="83"/>
      <c r="G70" s="94" t="s">
        <v>13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83"/>
      <c r="AA70" s="83"/>
      <c r="AB70" s="83"/>
      <c r="AC70" s="83"/>
      <c r="AD70" s="83"/>
      <c r="AE70" s="94"/>
      <c r="AF70" s="95"/>
      <c r="AG70" s="95"/>
      <c r="AH70" s="95"/>
      <c r="AI70" s="95"/>
      <c r="AJ70" s="95"/>
      <c r="AK70" s="95"/>
      <c r="AL70" s="95"/>
      <c r="AM70" s="95"/>
      <c r="AN70" s="96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>
        <f t="shared" si="0"/>
        <v>0</v>
      </c>
      <c r="BF70" s="87"/>
      <c r="BG70" s="87"/>
      <c r="BH70" s="87"/>
      <c r="BI70" s="87"/>
      <c r="BJ70" s="87"/>
      <c r="BK70" s="87"/>
      <c r="BL70" s="87"/>
    </row>
    <row r="71" spans="1:64" ht="25.5" customHeight="1">
      <c r="A71" s="61">
        <v>0</v>
      </c>
      <c r="B71" s="61"/>
      <c r="C71" s="61"/>
      <c r="D71" s="61"/>
      <c r="E71" s="61"/>
      <c r="F71" s="61"/>
      <c r="G71" s="97" t="s">
        <v>88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61" t="s">
        <v>27</v>
      </c>
      <c r="AA71" s="61"/>
      <c r="AB71" s="61"/>
      <c r="AC71" s="61"/>
      <c r="AD71" s="61"/>
      <c r="AE71" s="97" t="s">
        <v>89</v>
      </c>
      <c r="AF71" s="98"/>
      <c r="AG71" s="98"/>
      <c r="AH71" s="98"/>
      <c r="AI71" s="98"/>
      <c r="AJ71" s="98"/>
      <c r="AK71" s="98"/>
      <c r="AL71" s="98"/>
      <c r="AM71" s="98"/>
      <c r="AN71" s="99"/>
      <c r="AO71" s="82">
        <f>AO68/AO66</f>
        <v>429406</v>
      </c>
      <c r="AP71" s="82"/>
      <c r="AQ71" s="82"/>
      <c r="AR71" s="82"/>
      <c r="AS71" s="82"/>
      <c r="AT71" s="82"/>
      <c r="AU71" s="82"/>
      <c r="AV71" s="82"/>
      <c r="AW71" s="82">
        <v>0</v>
      </c>
      <c r="AX71" s="82"/>
      <c r="AY71" s="82"/>
      <c r="AZ71" s="82"/>
      <c r="BA71" s="82"/>
      <c r="BB71" s="82"/>
      <c r="BC71" s="82"/>
      <c r="BD71" s="82"/>
      <c r="BE71" s="82">
        <f t="shared" si="0"/>
        <v>429406</v>
      </c>
      <c r="BF71" s="82"/>
      <c r="BG71" s="82"/>
      <c r="BH71" s="82"/>
      <c r="BI71" s="82"/>
      <c r="BJ71" s="82"/>
      <c r="BK71" s="82"/>
      <c r="BL71" s="82"/>
    </row>
    <row r="72" spans="1:64" ht="12.75" customHeight="1">
      <c r="A72" s="61">
        <v>0</v>
      </c>
      <c r="B72" s="61"/>
      <c r="C72" s="61"/>
      <c r="D72" s="61"/>
      <c r="E72" s="61"/>
      <c r="F72" s="61"/>
      <c r="G72" s="97" t="s">
        <v>36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61" t="s">
        <v>27</v>
      </c>
      <c r="AA72" s="61"/>
      <c r="AB72" s="61"/>
      <c r="AC72" s="61"/>
      <c r="AD72" s="61"/>
      <c r="AE72" s="97" t="s">
        <v>89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82">
        <f>AO68/AO69</f>
        <v>26837.875</v>
      </c>
      <c r="AP72" s="82"/>
      <c r="AQ72" s="82"/>
      <c r="AR72" s="82"/>
      <c r="AS72" s="82"/>
      <c r="AT72" s="82"/>
      <c r="AU72" s="82"/>
      <c r="AV72" s="82"/>
      <c r="AW72" s="82">
        <v>0</v>
      </c>
      <c r="AX72" s="82"/>
      <c r="AY72" s="82"/>
      <c r="AZ72" s="82"/>
      <c r="BA72" s="82"/>
      <c r="BB72" s="82"/>
      <c r="BC72" s="82"/>
      <c r="BD72" s="82"/>
      <c r="BE72" s="82">
        <f t="shared" si="0"/>
        <v>26837.875</v>
      </c>
      <c r="BF72" s="82"/>
      <c r="BG72" s="82"/>
      <c r="BH72" s="82"/>
      <c r="BI72" s="82"/>
      <c r="BJ72" s="82"/>
      <c r="BK72" s="82"/>
      <c r="BL72" s="82"/>
    </row>
    <row r="73" spans="1:64" s="24" customFormat="1" ht="12.75" customHeight="1">
      <c r="A73" s="83">
        <v>0</v>
      </c>
      <c r="B73" s="83"/>
      <c r="C73" s="83"/>
      <c r="D73" s="83"/>
      <c r="E73" s="83"/>
      <c r="F73" s="83"/>
      <c r="G73" s="94" t="s">
        <v>14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83"/>
      <c r="AA73" s="83"/>
      <c r="AB73" s="83"/>
      <c r="AC73" s="83"/>
      <c r="AD73" s="83"/>
      <c r="AE73" s="94"/>
      <c r="AF73" s="95"/>
      <c r="AG73" s="95"/>
      <c r="AH73" s="95"/>
      <c r="AI73" s="95"/>
      <c r="AJ73" s="95"/>
      <c r="AK73" s="95"/>
      <c r="AL73" s="95"/>
      <c r="AM73" s="95"/>
      <c r="AN73" s="96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>
        <f t="shared" si="0"/>
        <v>0</v>
      </c>
      <c r="BF73" s="87"/>
      <c r="BG73" s="87"/>
      <c r="BH73" s="87"/>
      <c r="BI73" s="87"/>
      <c r="BJ73" s="87"/>
      <c r="BK73" s="87"/>
      <c r="BL73" s="87"/>
    </row>
    <row r="74" spans="1:64" ht="12.75" customHeight="1">
      <c r="A74" s="61">
        <v>0</v>
      </c>
      <c r="B74" s="61"/>
      <c r="C74" s="61"/>
      <c r="D74" s="61"/>
      <c r="E74" s="61"/>
      <c r="F74" s="61"/>
      <c r="G74" s="97" t="s">
        <v>37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61" t="s">
        <v>90</v>
      </c>
      <c r="AA74" s="61"/>
      <c r="AB74" s="61"/>
      <c r="AC74" s="61"/>
      <c r="AD74" s="61"/>
      <c r="AE74" s="97" t="s">
        <v>89</v>
      </c>
      <c r="AF74" s="98"/>
      <c r="AG74" s="98"/>
      <c r="AH74" s="98"/>
      <c r="AI74" s="98"/>
      <c r="AJ74" s="98"/>
      <c r="AK74" s="98"/>
      <c r="AL74" s="98"/>
      <c r="AM74" s="98"/>
      <c r="AN74" s="99"/>
      <c r="AO74" s="82">
        <v>100</v>
      </c>
      <c r="AP74" s="82"/>
      <c r="AQ74" s="82"/>
      <c r="AR74" s="82"/>
      <c r="AS74" s="82"/>
      <c r="AT74" s="82"/>
      <c r="AU74" s="82"/>
      <c r="AV74" s="82"/>
      <c r="AW74" s="82">
        <v>0</v>
      </c>
      <c r="AX74" s="82"/>
      <c r="AY74" s="82"/>
      <c r="AZ74" s="82"/>
      <c r="BA74" s="82"/>
      <c r="BB74" s="82"/>
      <c r="BC74" s="82"/>
      <c r="BD74" s="82"/>
      <c r="BE74" s="82">
        <f t="shared" si="0"/>
        <v>100</v>
      </c>
      <c r="BF74" s="82"/>
      <c r="BG74" s="82"/>
      <c r="BH74" s="82"/>
      <c r="BI74" s="82"/>
      <c r="BJ74" s="82"/>
      <c r="BK74" s="82"/>
      <c r="BL74" s="82"/>
    </row>
    <row r="75" spans="41:64" ht="12.75"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</row>
    <row r="77" spans="1:59" ht="16.5" customHeight="1">
      <c r="A77" s="101" t="s">
        <v>91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9"/>
      <c r="AO77" s="104" t="s">
        <v>102</v>
      </c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</row>
    <row r="78" spans="1:59" ht="21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106" t="s">
        <v>15</v>
      </c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31"/>
      <c r="AO78" s="106" t="s">
        <v>18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59" ht="35.2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1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</row>
    <row r="80" spans="1:59" ht="15.75" customHeight="1">
      <c r="A80" s="109" t="s">
        <v>16</v>
      </c>
      <c r="B80" s="109"/>
      <c r="C80" s="109"/>
      <c r="D80" s="109"/>
      <c r="E80" s="109"/>
      <c r="F80" s="109"/>
      <c r="G80" s="109"/>
      <c r="H80" s="109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</row>
    <row r="81" spans="1:59" ht="20.25" customHeight="1">
      <c r="A81" s="113" t="s">
        <v>92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</row>
    <row r="82" spans="1:59" ht="18.75">
      <c r="A82" s="110" t="s">
        <v>93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</row>
    <row r="83" spans="1:59" ht="18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ht="15.75" customHeight="1">
      <c r="A84" s="111" t="s">
        <v>97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30"/>
      <c r="AO84" s="116" t="s">
        <v>28</v>
      </c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</row>
    <row r="85" spans="1:59" ht="18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106" t="s">
        <v>15</v>
      </c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31"/>
      <c r="AO85" s="106" t="s">
        <v>18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 ht="18.75">
      <c r="A86" s="107">
        <v>44193</v>
      </c>
      <c r="B86" s="108"/>
      <c r="C86" s="108"/>
      <c r="D86" s="108"/>
      <c r="E86" s="108"/>
      <c r="F86" s="108"/>
      <c r="G86" s="108"/>
      <c r="H86" s="108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</row>
    <row r="87" spans="1:17" ht="12.75">
      <c r="A87" s="34" t="s">
        <v>94</v>
      </c>
      <c r="B87" s="34"/>
      <c r="C87" s="34"/>
      <c r="D87" s="34"/>
      <c r="E87" s="34"/>
      <c r="F87" s="34"/>
      <c r="G87" s="34"/>
      <c r="H87" s="34"/>
      <c r="I87" s="28"/>
      <c r="J87" s="28"/>
      <c r="K87" s="28"/>
      <c r="L87" s="28"/>
      <c r="M87" s="28"/>
      <c r="N87" s="28"/>
      <c r="O87" s="28"/>
      <c r="P87" s="28"/>
      <c r="Q87" s="28"/>
    </row>
    <row r="88" ht="12.75">
      <c r="A88" s="29" t="s">
        <v>95</v>
      </c>
    </row>
  </sheetData>
  <sheetProtection/>
  <mergeCells count="222">
    <mergeCell ref="A86:H86"/>
    <mergeCell ref="A80:H80"/>
    <mergeCell ref="A82:AS82"/>
    <mergeCell ref="A84:V84"/>
    <mergeCell ref="W85:AM85"/>
    <mergeCell ref="AO85:BG85"/>
    <mergeCell ref="A81:AS81"/>
    <mergeCell ref="W84:AM84"/>
    <mergeCell ref="AO84:BG84"/>
    <mergeCell ref="A77:V77"/>
    <mergeCell ref="W77:AM77"/>
    <mergeCell ref="AO77:BG77"/>
    <mergeCell ref="W78:AM78"/>
    <mergeCell ref="AO78:BG78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6:BL26"/>
    <mergeCell ref="A28:BL28"/>
    <mergeCell ref="A29:F29"/>
    <mergeCell ref="G29:BL29"/>
    <mergeCell ref="A30:F30"/>
    <mergeCell ref="G30:BL30"/>
    <mergeCell ref="AS22:BC22"/>
    <mergeCell ref="BD22:BL22"/>
    <mergeCell ref="A23:H23"/>
    <mergeCell ref="I23:S23"/>
    <mergeCell ref="T23:W23"/>
    <mergeCell ref="A25:BL25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87:H87"/>
    <mergeCell ref="A22:T22"/>
    <mergeCell ref="U22:AD22"/>
    <mergeCell ref="AE22:AR22"/>
    <mergeCell ref="AO1:BL1"/>
    <mergeCell ref="AO2:BL2"/>
    <mergeCell ref="AO3:BL3"/>
    <mergeCell ref="AO4:BL4"/>
    <mergeCell ref="AO5:BL5"/>
    <mergeCell ref="AO6:BF6"/>
  </mergeCells>
  <conditionalFormatting sqref="G65:L65">
    <cfRule type="cellIs" priority="20" dxfId="22" operator="equal" stopIfTrue="1">
      <formula>$G64</formula>
    </cfRule>
  </conditionalFormatting>
  <conditionalFormatting sqref="D49">
    <cfRule type="cellIs" priority="21" dxfId="22" operator="equal" stopIfTrue="1">
      <formula>$D48</formula>
    </cfRule>
  </conditionalFormatting>
  <conditionalFormatting sqref="A65:F65">
    <cfRule type="cellIs" priority="22" dxfId="22" operator="equal" stopIfTrue="1">
      <formula>0</formula>
    </cfRule>
  </conditionalFormatting>
  <conditionalFormatting sqref="D50">
    <cfRule type="cellIs" priority="19" dxfId="22" operator="equal" stopIfTrue="1">
      <formula>$D49</formula>
    </cfRule>
  </conditionalFormatting>
  <conditionalFormatting sqref="G66">
    <cfRule type="cellIs" priority="17" dxfId="22" operator="equal" stopIfTrue="1">
      <formula>$G65</formula>
    </cfRule>
  </conditionalFormatting>
  <conditionalFormatting sqref="A66:F66">
    <cfRule type="cellIs" priority="18" dxfId="22" operator="equal" stopIfTrue="1">
      <formula>0</formula>
    </cfRule>
  </conditionalFormatting>
  <conditionalFormatting sqref="G67">
    <cfRule type="cellIs" priority="15" dxfId="22" operator="equal" stopIfTrue="1">
      <formula>$G66</formula>
    </cfRule>
  </conditionalFormatting>
  <conditionalFormatting sqref="A67:F67">
    <cfRule type="cellIs" priority="16" dxfId="22" operator="equal" stopIfTrue="1">
      <formula>0</formula>
    </cfRule>
  </conditionalFormatting>
  <conditionalFormatting sqref="G68">
    <cfRule type="cellIs" priority="13" dxfId="22" operator="equal" stopIfTrue="1">
      <formula>$G67</formula>
    </cfRule>
  </conditionalFormatting>
  <conditionalFormatting sqref="A68:F68">
    <cfRule type="cellIs" priority="14" dxfId="22" operator="equal" stopIfTrue="1">
      <formula>0</formula>
    </cfRule>
  </conditionalFormatting>
  <conditionalFormatting sqref="G69">
    <cfRule type="cellIs" priority="11" dxfId="22" operator="equal" stopIfTrue="1">
      <formula>$G68</formula>
    </cfRule>
  </conditionalFormatting>
  <conditionalFormatting sqref="A69:F69">
    <cfRule type="cellIs" priority="12" dxfId="22" operator="equal" stopIfTrue="1">
      <formula>0</formula>
    </cfRule>
  </conditionalFormatting>
  <conditionalFormatting sqref="G70">
    <cfRule type="cellIs" priority="9" dxfId="22" operator="equal" stopIfTrue="1">
      <formula>$G69</formula>
    </cfRule>
  </conditionalFormatting>
  <conditionalFormatting sqref="A70:F70">
    <cfRule type="cellIs" priority="10" dxfId="22" operator="equal" stopIfTrue="1">
      <formula>0</formula>
    </cfRule>
  </conditionalFormatting>
  <conditionalFormatting sqref="G71">
    <cfRule type="cellIs" priority="7" dxfId="22" operator="equal" stopIfTrue="1">
      <formula>$G70</formula>
    </cfRule>
  </conditionalFormatting>
  <conditionalFormatting sqref="A71:F71">
    <cfRule type="cellIs" priority="8" dxfId="22" operator="equal" stopIfTrue="1">
      <formula>0</formula>
    </cfRule>
  </conditionalFormatting>
  <conditionalFormatting sqref="G72">
    <cfRule type="cellIs" priority="5" dxfId="22" operator="equal" stopIfTrue="1">
      <formula>$G71</formula>
    </cfRule>
  </conditionalFormatting>
  <conditionalFormatting sqref="A72:F72">
    <cfRule type="cellIs" priority="6" dxfId="22" operator="equal" stopIfTrue="1">
      <formula>0</formula>
    </cfRule>
  </conditionalFormatting>
  <conditionalFormatting sqref="G73">
    <cfRule type="cellIs" priority="3" dxfId="22" operator="equal" stopIfTrue="1">
      <formula>$G72</formula>
    </cfRule>
  </conditionalFormatting>
  <conditionalFormatting sqref="A73:F73">
    <cfRule type="cellIs" priority="4" dxfId="22" operator="equal" stopIfTrue="1">
      <formula>0</formula>
    </cfRule>
  </conditionalFormatting>
  <conditionalFormatting sqref="G74">
    <cfRule type="cellIs" priority="1" dxfId="22" operator="equal" stopIfTrue="1">
      <formula>$G73</formula>
    </cfRule>
  </conditionalFormatting>
  <conditionalFormatting sqref="A74:F74">
    <cfRule type="cellIs" priority="2" dxfId="22" operator="equal" stopIfTrue="1">
      <formula>0</formula>
    </cfRule>
  </conditionalFormatting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2" r:id="rId1"/>
  <rowBreaks count="2" manualBreakCount="2">
    <brk id="44" max="66" man="1"/>
    <brk id="88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2020-12-28T06:17:34Z</cp:lastPrinted>
  <dcterms:created xsi:type="dcterms:W3CDTF">2018-12-28T08:43:53Z</dcterms:created>
  <dcterms:modified xsi:type="dcterms:W3CDTF">2020-12-29T07:55:16Z</dcterms:modified>
  <cp:category/>
  <cp:version/>
  <cp:contentType/>
  <cp:contentStatus/>
</cp:coreProperties>
</file>