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E:\Натка\паспорта бюджетних програм\2021\"/>
    </mc:Choice>
  </mc:AlternateContent>
  <xr:revisionPtr revIDLastSave="0" documentId="13_ncr:1_{CAD4B955-8FE2-49C5-BD44-E9F802A1FE2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E105" i="1" l="1"/>
  <c r="BE103" i="1"/>
  <c r="AO103" i="1"/>
  <c r="BE102" i="1"/>
  <c r="AO102" i="1"/>
  <c r="BE101" i="1"/>
  <c r="AO101" i="1"/>
  <c r="BE100" i="1"/>
  <c r="AO100" i="1"/>
  <c r="BE99" i="1"/>
  <c r="AO99" i="1"/>
  <c r="BE97" i="1"/>
  <c r="BE96" i="1"/>
  <c r="BE95" i="1"/>
  <c r="BE94" i="1"/>
  <c r="BE93" i="1"/>
  <c r="BE92" i="1"/>
  <c r="BE91" i="1"/>
  <c r="BE90" i="1"/>
  <c r="BE88" i="1"/>
  <c r="AO88" i="1"/>
  <c r="BE87" i="1"/>
  <c r="AO87" i="1"/>
  <c r="BE85" i="1"/>
  <c r="BE84" i="1"/>
  <c r="BE83" i="1"/>
  <c r="BE82" i="1"/>
  <c r="BE81" i="1"/>
  <c r="BE80" i="1"/>
  <c r="BE79" i="1"/>
  <c r="AR72" i="1"/>
  <c r="AR71" i="1"/>
  <c r="AC63" i="1"/>
  <c r="AS63" i="1" s="1"/>
  <c r="AS62" i="1"/>
  <c r="AS6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Бешевец Юлия</author>
  </authors>
  <commentList>
    <comment ref="AO105" authorId="0" shapeId="0" xr:uid="{070D81B1-0E42-425D-AF54-C8A0641D72B3}">
      <text>
        <r>
          <rPr>
            <b/>
            <sz val="9"/>
            <color indexed="81"/>
            <rFont val="Tahoma"/>
            <family val="2"/>
            <charset val="204"/>
          </rPr>
          <t>за даними відділу молоді загальна чисельністьмолоді в регіоні 49800осіб
49800 - 100%
14000 - х%
х=(14000*100)/49800=28,11</t>
        </r>
      </text>
    </comment>
  </commentList>
</comments>
</file>

<file path=xl/sharedStrings.xml><?xml version="1.0" encoding="utf-8"?>
<sst xmlns="http://schemas.openxmlformats.org/spreadsheetml/2006/main" count="221" uniqueCount="149">
  <si>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</si>
  <si>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ЗАТВЕРДЖЕНО</t>
  </si>
  <si>
    <t>Розпорядження голови Саксаганської районної у місті ради "Про затвердження паспорта бюджетної програми по КПКВК МБ 0213131 на 2021 рік"</t>
  </si>
  <si>
    <t>Виконавчий комітет Саксаганської районної у місті ради</t>
  </si>
  <si>
    <t>(найменування головного розпорядника коштів місцевого бюджету)</t>
  </si>
  <si>
    <t>№</t>
  </si>
  <si>
    <t>ПАСПОРТ</t>
  </si>
  <si>
    <t>бюджетної програми місцевого бюджету на 2021  рік</t>
  </si>
  <si>
    <t>1.</t>
  </si>
  <si>
    <t>0200000</t>
  </si>
  <si>
    <t>05410872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</si>
  <si>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</si>
  <si>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</si>
  <si>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</si>
  <si>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>2.</t>
  </si>
  <si>
    <t>0210000</t>
  </si>
  <si>
    <t xml:space="preserve">(найменування відповідального виконавця)                        </t>
  </si>
  <si>
    <t>3.</t>
  </si>
  <si>
    <t>0213131</t>
  </si>
  <si>
    <t>3131</t>
  </si>
  <si>
    <t>1040</t>
  </si>
  <si>
    <t>Здійснення заходів та реалізація проектів на виконання Державної цільової соціальної програми `Молодь України`</t>
  </si>
  <si>
    <t>04578606000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</si>
  <si>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</si>
  <si>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</si>
  <si>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</si>
  <si>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</si>
  <si>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</si>
  <si>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</si>
  <si>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</si>
  <si>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фонду-</t>
  </si>
  <si>
    <t>гривень.</t>
  </si>
  <si>
    <t>5. Підстави для виконання бюджетної програми</t>
  </si>
  <si>
    <t xml:space="preserve"> - Конституція України від 28 червня 1996 № 254/96-BP зі змінами;     </t>
  </si>
  <si>
    <t xml:space="preserve"> - Бюджетний кодекс України від 08 липня 2010 №2456-VI зі змінами;</t>
  </si>
  <si>
    <t xml:space="preserve"> - Закон України від 21 травня 1997 № 280/97-ВР "Про місцеве самоврядування в Україні" зі змінами;</t>
  </si>
  <si>
    <t xml:space="preserve"> - Закон України від 15 грудня 2020 № 1082-ІХ  "Про Державний бюджет України на 2021 рік" зі змінами;     </t>
  </si>
  <si>
    <t xml:space="preserve"> - Рішення Криворізької міської ради від 31 березня 2016 № 381 «Про обсяг і межі повноважень районних у місті рад та їх виконавчих органів», зі змінами</t>
  </si>
  <si>
    <t xml:space="preserve"> - Наказ Міністерства молоді і спорту України від 24 листопада 2016 № 4408 "Про затвердження Типового переліку бюджетних програм та результативних показників їх виконання для місцевих бюджетів у молодіжній сфері" зі змінами;</t>
  </si>
  <si>
    <t xml:space="preserve"> - Наказ Міністерства фінансів України від 29 грудня 2002 року № 1098 "Про паспорти бюджетних програм" зі змінами; </t>
  </si>
  <si>
    <t xml:space="preserve"> - Наказ Міністерства фінансів України від 26 серпня 2014  № 836 «Про деякі питання запровадження програмно - цільового методу складання та виконання місцевих бюджетів» зі змінами;  </t>
  </si>
  <si>
    <t xml:space="preserve"> - Наказ Міністерства фінансів України від 20 вересня 2017 №793 "Про затвердження складових програмної класифікації видатків та кредитування місцевих бюджетів" зі змінами;</t>
  </si>
  <si>
    <t xml:space="preserve"> - Закон України від 21 червня 2001 №2558-ІІІ "Про соціальну роботу з сім'ями, дітьми та молоддю" зі змінами;</t>
  </si>
  <si>
    <t xml:space="preserve"> - Закон України від 05 лютого 1993 № 2998-XII "Про сприяння соціальному становленню та розвитку молоді в Україні" зі змінами;</t>
  </si>
  <si>
    <t xml:space="preserve"> - Рішення Саксаганської районної у місті ради від 24 грудня 2019 № 360 «Про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 зі змінами;</t>
  </si>
  <si>
    <t xml:space="preserve"> - Рішення Саксаганської районної у місті ради від 23 грудня 2020 року № 11 «Про бюджет Саксаганського району у місті Кривому Розі у складі Криворізької міської територіальної громади у Криворізькому районі у Дніпропетровській області на 2021 рік (04578606000)»</t>
  </si>
  <si>
    <t>6. Цілі державної політики, на досягнення яких спрямована реалізація бюджетної програми</t>
  </si>
  <si>
    <t>№ з/п</t>
  </si>
  <si>
    <t>Ціль державної політики</t>
  </si>
  <si>
    <t>zp</t>
  </si>
  <si>
    <t>name</t>
  </si>
  <si>
    <t>p4.6</t>
  </si>
  <si>
    <t>Реалізація державної політики у молодіжній сфері, створення сприятливих умов для соціального становлення та розвитку молоді</t>
  </si>
  <si>
    <t>s4.6</t>
  </si>
  <si>
    <t>7. Мета бюджетної програми</t>
  </si>
  <si>
    <t>Забезпечення реалізації політики у молодіжній сфері на регіональному рівні.</t>
  </si>
  <si>
    <t>8. Завдання бюджетної програми</t>
  </si>
  <si>
    <t>Завдання</t>
  </si>
  <si>
    <t>npp</t>
  </si>
  <si>
    <t>p4.7</t>
  </si>
  <si>
    <t>Створення сприятливих умов для соціального становлення та розвитку молоді</t>
  </si>
  <si>
    <t>s4.7</t>
  </si>
  <si>
    <t>9. Напрями використання бюджетних коштів</t>
  </si>
  <si>
    <t>гривень</t>
  </si>
  <si>
    <t>Напрями використання бюджетних коштів</t>
  </si>
  <si>
    <t>Загальний фонд</t>
  </si>
  <si>
    <t>Спеціальний фонд</t>
  </si>
  <si>
    <t>Усього</t>
  </si>
  <si>
    <t>pz2</t>
  </si>
  <si>
    <t>ps2</t>
  </si>
  <si>
    <t>formula=RC[-16]+RC[-8]</t>
  </si>
  <si>
    <t>p4.8</t>
  </si>
  <si>
    <t>За  рахунок коштів районного у місті бюджету на проведення районних заходів із забезпечення реалізації політики у молодіжній сфері на регіональному рівні</t>
  </si>
  <si>
    <t>s4.8</t>
  </si>
  <si>
    <t>За рахунок субвенції з міського бюджету на реалізацію заходів проєктів - переможців конкурсу місцевого розвитку "Громадський бюджет" у 2021 році</t>
  </si>
  <si>
    <t>УСЬОГО</t>
  </si>
  <si>
    <t>10. Перелік місцевих / регіональних програм, що виконуються у складі бюджетної програми</t>
  </si>
  <si>
    <t>Найменування місцевої / регіональної програми</t>
  </si>
  <si>
    <t>p4.9</t>
  </si>
  <si>
    <t xml:space="preserve">Програма реалізації державної та місцевої політики з питань поліпшення становища молоді, дітей, жінок та сімей у Саксаганському районі на 2020 - 2022 роки (Рішення Саксаганської районної у місті ради від 24 грудня 2019 № 360 зі змінами) </t>
  </si>
  <si>
    <t>s4.9</t>
  </si>
  <si>
    <t>11. Результативні показники бюджетної програми</t>
  </si>
  <si>
    <t>Показники</t>
  </si>
  <si>
    <t>Одиниця виміру</t>
  </si>
  <si>
    <t>Джерело інформації</t>
  </si>
  <si>
    <t>od_vim</t>
  </si>
  <si>
    <t>dger_inf</t>
  </si>
  <si>
    <t>s2</t>
  </si>
  <si>
    <t>p4.10</t>
  </si>
  <si>
    <t>затрат</t>
  </si>
  <si>
    <t>s4.10</t>
  </si>
  <si>
    <t>1.1</t>
  </si>
  <si>
    <t>Обсяг видатків на здійснення районних заходів державної політики з питань молоді за рахунок коштів районного у місті бюджету</t>
  </si>
  <si>
    <t>грн.</t>
  </si>
  <si>
    <t>1)Рішення районної у місті ради від 24.12.2019 № 360 "Про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 зі змінами; 2)Рішення Саксаганської районної у місті ради від 23 грудня 2020 року № 11 «Про бюджет Саксаганського району у місті Кривому Розі у складі Криворізької міської територіальної громади у Криворізькому районі у Дніпропетровській області на 2021 рік (04578606000)»</t>
  </si>
  <si>
    <t>1.2</t>
  </si>
  <si>
    <t>Обсяг видатків за рахунок субвенції з міського бюджету на реалізацію заходів в межах конкурсу місцевого розвитку  "Громадський бюджет 2021"</t>
  </si>
  <si>
    <t>Рішення районної у місті ради від 24.12.2019 № 360 "Про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 зі змінами</t>
  </si>
  <si>
    <t>1.3</t>
  </si>
  <si>
    <r>
      <t>Кількість місцевих заходів (проектів) державної політики у молодіжній сфері (у розрізі напрямів діяльності),</t>
    </r>
    <r>
      <rPr>
        <b/>
        <sz val="10"/>
        <rFont val="Times New Roman"/>
        <family val="1"/>
        <charset val="204"/>
      </rPr>
      <t xml:space="preserve"> а саме:</t>
    </r>
  </si>
  <si>
    <t>од.</t>
  </si>
  <si>
    <t>1.3.1</t>
  </si>
  <si>
    <t>Проведення районних заходів із забезпечення реалізації політики у молодіжній сфері на регіональному рівні</t>
  </si>
  <si>
    <t>1.3.2</t>
  </si>
  <si>
    <r>
      <t>Кількість місцевих заходів (проектів) державної політики у молодіжній сфері в межах реалізації конкурсу місцевого розвитку  "Громадський бюджет 2021"(у розрізі напрямів діяльності),</t>
    </r>
    <r>
      <rPr>
        <b/>
        <sz val="10"/>
        <rFont val="Times New Roman"/>
        <family val="1"/>
        <charset val="204"/>
      </rPr>
      <t xml:space="preserve"> а саме:</t>
    </r>
  </si>
  <si>
    <t>Реалізація проекту - переможця конкурсу №114 DREAM FEST «Платформа 9 ¾ - подорож у чарівний світ»</t>
  </si>
  <si>
    <t>Реалізація проекту - переможця конкурсу №49 "Козацькі забави, веселощі та розваги!"</t>
  </si>
  <si>
    <t>продукту</t>
  </si>
  <si>
    <t>2.1</t>
  </si>
  <si>
    <r>
      <t xml:space="preserve">Кількість учасників регіональних заходів (проектів) державної політики у молодіжній сфері </t>
    </r>
    <r>
      <rPr>
        <b/>
        <sz val="10"/>
        <rFont val="Times New Roman"/>
        <family val="1"/>
        <charset val="204"/>
      </rPr>
      <t xml:space="preserve">(у розрізі напрямів діяльності), </t>
    </r>
  </si>
  <si>
    <t>осіб</t>
  </si>
  <si>
    <t>Розрахункові (прогнозні) показники щодо кількості учасників заходів на підставі фактичних даних за 2020 рік</t>
  </si>
  <si>
    <t>в тому числі жінок (дівчат)</t>
  </si>
  <si>
    <t>з них:</t>
  </si>
  <si>
    <t>2.1.1</t>
  </si>
  <si>
    <t>Кількість учасників районних заходів у молодіжній сфері</t>
  </si>
  <si>
    <t xml:space="preserve">Розрахункові (прогнозні) показники щодо кількості учасників заходів </t>
  </si>
  <si>
    <t>2.1.2</t>
  </si>
  <si>
    <r>
      <t xml:space="preserve">кількість учасників в межах реалізації конкурсу місцевого розвитку  "Громадський бюджет 2021" </t>
    </r>
    <r>
      <rPr>
        <b/>
        <sz val="10"/>
        <rFont val="Times New Roman"/>
        <family val="1"/>
        <charset val="204"/>
      </rPr>
      <t>(у розрізі напрямів діяльності), з них:</t>
    </r>
  </si>
  <si>
    <t>Очікувані результати за данними проєктів - переможців конкурсу "Громадський бюджет"</t>
  </si>
  <si>
    <t>кількість учасників регіональних заходів (проектів) державної політики у молодіжній сфері в межах реалізації проекту №49 конкурсу місцевого розвитку "Громадський бюджет 2021""Козацькі забави, веселощі та розваги!"</t>
  </si>
  <si>
    <t>кількість учасників регіональних заходів (проектів) державної політики у молодіжній сфері в межах реалізації проекту №114 конкурсу місцевого розвитку  "Громадський бюджет 2021"DREAM FEST «Платформа 9 ¾ - подорож у чарівний світ»</t>
  </si>
  <si>
    <t>ефективності</t>
  </si>
  <si>
    <t>3.1</t>
  </si>
  <si>
    <t>середні витрати на забезпечення участі у районних заходах (проектах) державної політики у молодіжній сфері одного учасника</t>
  </si>
  <si>
    <t>Розрахунковий показник</t>
  </si>
  <si>
    <t>3.2</t>
  </si>
  <si>
    <t>середні витрати на забезпечення участі у конкурсі місцевого розвитку "Громадський бюджет 2021"  у молодіжній сфері одного учасника</t>
  </si>
  <si>
    <t>3.3</t>
  </si>
  <si>
    <t>середні витрати на проведення одного регіонального заходу (проекту) державної політики у молодіжній сфері (у розрізі напрямів діяльності), з них:</t>
  </si>
  <si>
    <t xml:space="preserve">середні витрати на проведення одного районного заходу </t>
  </si>
  <si>
    <t>середні витрати на проведення одного заходу в межах реалізації проектів - переможців конкурсу місцевого розвитку "Громадський бюджет 2021"</t>
  </si>
  <si>
    <t>якості</t>
  </si>
  <si>
    <t>4.1</t>
  </si>
  <si>
    <t>кількість молоді, охопленої регіональними заходами (проектами) державної політики у молодіжній сфері, від загальної кількості молоді у регіоні, %</t>
  </si>
  <si>
    <t>відс.</t>
  </si>
  <si>
    <t>Статистичні дані</t>
  </si>
  <si>
    <t>Голова Саксаганської районної у місті ради</t>
  </si>
  <si>
    <t>В.В. Старовойт</t>
  </si>
  <si>
    <t>(підпис)</t>
  </si>
  <si>
    <t>(ініціали/ініціал, прізвище)</t>
  </si>
  <si>
    <t>ПОГОДЖЕНО:</t>
  </si>
  <si>
    <t>Фінансовий відділ виконкому Саксаганської районної у місті ради</t>
  </si>
  <si>
    <t>(Назва місцевого фінансового органу)</t>
  </si>
  <si>
    <t>Начальник фінансового відділу</t>
  </si>
  <si>
    <t>Л.Г. Шматкова</t>
  </si>
  <si>
    <t>(Дата погодження)</t>
  </si>
  <si>
    <t>М.П.</t>
  </si>
  <si>
    <t>22-р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</si>
</sst>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0.00"/>
  </numFmts>
  <fonts count="2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</font>
    <font>
      <sz val="12"/>
      <name val="Arial Cyr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8"/>
      <name val="Times New Roman CYR"/>
      <charset val="204"/>
    </font>
    <font>
      <sz val="10"/>
      <name val="Arial Cyr"/>
      <charset val="204"/>
    </font>
    <font>
      <b/>
      <sz val="11"/>
      <name val="Times New Roman CYR"/>
      <charset val="204"/>
    </font>
    <font>
      <sz val="11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FF0000"/>
      <name val="Arial Cyr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9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1" xfId="0" quotePrefix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1" fillId="0" borderId="0" xfId="0" applyFont="1"/>
    <xf numFmtId="0" fontId="1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9" fillId="0" borderId="1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2" fontId="15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64" fontId="15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6" fillId="0" borderId="1" xfId="0" applyFont="1" applyBorder="1" applyAlignment="1">
      <alignment horizontal="right" vertical="center" wrapText="1"/>
    </xf>
    <xf numFmtId="0" fontId="16" fillId="0" borderId="0" xfId="0" applyFont="1" applyAlignment="1">
      <alignment horizontal="right" vertical="center" wrapText="1"/>
    </xf>
    <xf numFmtId="0" fontId="16" fillId="0" borderId="0" xfId="0" applyFont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8" fillId="0" borderId="0" xfId="0" applyFont="1"/>
    <xf numFmtId="4" fontId="1" fillId="0" borderId="3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left" vertical="top" wrapText="1"/>
    </xf>
    <xf numFmtId="0" fontId="19" fillId="0" borderId="5" xfId="0" applyFont="1" applyBorder="1" applyAlignment="1">
      <alignment horizontal="left" vertical="top" wrapText="1"/>
    </xf>
    <xf numFmtId="0" fontId="19" fillId="0" borderId="6" xfId="0" applyFont="1" applyBorder="1" applyAlignment="1">
      <alignment horizontal="left" vertical="top" wrapText="1"/>
    </xf>
    <xf numFmtId="4" fontId="18" fillId="0" borderId="3" xfId="0" applyNumberFormat="1" applyFont="1" applyBorder="1" applyAlignment="1">
      <alignment horizontal="center" vertical="center" wrapText="1"/>
    </xf>
    <xf numFmtId="4" fontId="18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49" fontId="18" fillId="0" borderId="3" xfId="0" applyNumberFormat="1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3" fontId="1" fillId="0" borderId="6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49" fontId="18" fillId="0" borderId="5" xfId="0" applyNumberFormat="1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" fontId="18" fillId="0" borderId="4" xfId="0" applyNumberFormat="1" applyFont="1" applyBorder="1" applyAlignment="1">
      <alignment horizontal="center" vertical="center" wrapText="1"/>
    </xf>
    <xf numFmtId="4" fontId="18" fillId="0" borderId="5" xfId="0" applyNumberFormat="1" applyFont="1" applyBorder="1" applyAlignment="1">
      <alignment horizontal="center" vertical="center" wrapText="1"/>
    </xf>
    <xf numFmtId="4" fontId="18" fillId="0" borderId="6" xfId="0" applyNumberFormat="1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20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/>
    </xf>
    <xf numFmtId="14" fontId="21" fillId="0" borderId="1" xfId="0" applyNumberFormat="1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0" fillId="0" borderId="0" xfId="0" applyFont="1"/>
    <xf numFmtId="14" fontId="3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5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117"/>
  <sheetViews>
    <sheetView tabSelected="1" topLeftCell="A105" workbookViewId="0">
      <selection activeCell="A116" sqref="A116:H116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2" t="s">
        <v>0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77" ht="15.95" customHeight="1" x14ac:dyDescent="0.2">
      <c r="AO2" s="3" t="s">
        <v>1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77" ht="47.45" customHeight="1" x14ac:dyDescent="0.2">
      <c r="AO3" s="4" t="s">
        <v>2</v>
      </c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</row>
    <row r="4" spans="1:77" ht="19.5" customHeight="1" x14ac:dyDescent="0.2">
      <c r="AO4" s="5" t="s">
        <v>3</v>
      </c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</row>
    <row r="5" spans="1:77" x14ac:dyDescent="0.2">
      <c r="AO5" s="7" t="s">
        <v>4</v>
      </c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</row>
    <row r="6" spans="1:77" ht="7.5" customHeight="1" x14ac:dyDescent="0.2"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</row>
    <row r="7" spans="1:77" ht="15" customHeight="1" x14ac:dyDescent="0.2">
      <c r="AO7" s="127">
        <v>44224</v>
      </c>
      <c r="AP7" s="9"/>
      <c r="AQ7" s="9"/>
      <c r="AR7" s="9"/>
      <c r="AS7" s="9"/>
      <c r="AT7" s="9"/>
      <c r="AU7" s="9"/>
      <c r="AV7" s="1" t="s">
        <v>5</v>
      </c>
      <c r="AW7" s="10" t="s">
        <v>148</v>
      </c>
      <c r="AX7" s="11"/>
      <c r="AY7" s="11"/>
      <c r="AZ7" s="11"/>
      <c r="BA7" s="11"/>
      <c r="BB7" s="11"/>
      <c r="BC7" s="11"/>
      <c r="BD7" s="11"/>
      <c r="BE7" s="11"/>
      <c r="BF7" s="11"/>
    </row>
    <row r="8" spans="1:77" x14ac:dyDescent="0.2">
      <c r="AO8" s="12"/>
      <c r="AP8" s="12"/>
      <c r="AQ8" s="12"/>
      <c r="AR8" s="12"/>
      <c r="AS8" s="12"/>
      <c r="AT8" s="12"/>
      <c r="AU8" s="12"/>
      <c r="AW8" s="13"/>
      <c r="AX8" s="13"/>
      <c r="AY8" s="13"/>
      <c r="AZ8" s="13"/>
      <c r="BA8" s="13"/>
      <c r="BB8" s="13"/>
      <c r="BC8" s="13"/>
      <c r="BD8" s="13"/>
      <c r="BE8" s="13"/>
      <c r="BF8" s="13"/>
    </row>
    <row r="10" spans="1:77" ht="15.75" customHeight="1" x14ac:dyDescent="0.2">
      <c r="A10" s="14" t="s">
        <v>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</row>
    <row r="11" spans="1:77" ht="15.75" customHeight="1" x14ac:dyDescent="0.2">
      <c r="A11" s="14" t="s">
        <v>7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</row>
    <row r="12" spans="1:77" ht="6" customHeight="1" x14ac:dyDescent="0.2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</row>
    <row r="13" spans="1:77" customFormat="1" ht="14.25" customHeight="1" x14ac:dyDescent="0.25">
      <c r="A13" s="16" t="s">
        <v>8</v>
      </c>
      <c r="B13" s="17" t="s">
        <v>9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9"/>
      <c r="N13" s="20" t="s">
        <v>3</v>
      </c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1"/>
      <c r="AU13" s="17" t="s">
        <v>10</v>
      </c>
      <c r="AV13" s="18"/>
      <c r="AW13" s="18"/>
      <c r="AX13" s="18"/>
      <c r="AY13" s="18"/>
      <c r="AZ13" s="18"/>
      <c r="BA13" s="18"/>
      <c r="BB13" s="18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</row>
    <row r="14" spans="1:77" customFormat="1" ht="24" customHeight="1" x14ac:dyDescent="0.25">
      <c r="A14" s="22"/>
      <c r="B14" s="23" t="s">
        <v>11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2"/>
      <c r="N14" s="24" t="s">
        <v>12</v>
      </c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2"/>
      <c r="AU14" s="23" t="s">
        <v>13</v>
      </c>
      <c r="AV14" s="23"/>
      <c r="AW14" s="23"/>
      <c r="AX14" s="23"/>
      <c r="AY14" s="23"/>
      <c r="AZ14" s="23"/>
      <c r="BA14" s="23"/>
      <c r="BB14" s="23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</row>
    <row r="15" spans="1:77" customFormat="1" ht="15" x14ac:dyDescent="0.25">
      <c r="BE15" s="25"/>
      <c r="BF15" s="25"/>
      <c r="BG15" s="25"/>
      <c r="BH15" s="25"/>
      <c r="BI15" s="25"/>
      <c r="BJ15" s="25"/>
      <c r="BK15" s="25"/>
      <c r="BL15" s="25"/>
    </row>
    <row r="16" spans="1:77" customFormat="1" ht="42.75" customHeight="1" x14ac:dyDescent="0.25">
      <c r="A16" s="21" t="s">
        <v>14</v>
      </c>
      <c r="B16" s="17" t="s">
        <v>15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9"/>
      <c r="N16" s="26" t="s">
        <v>3</v>
      </c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1"/>
      <c r="AU16" s="17" t="s">
        <v>10</v>
      </c>
      <c r="AV16" s="18"/>
      <c r="AW16" s="18"/>
      <c r="AX16" s="18"/>
      <c r="AY16" s="18"/>
      <c r="AZ16" s="18"/>
      <c r="BA16" s="18"/>
      <c r="BB16" s="18"/>
      <c r="BC16" s="28"/>
      <c r="BD16" s="28"/>
      <c r="BE16" s="28"/>
      <c r="BF16" s="28"/>
      <c r="BG16" s="28"/>
      <c r="BH16" s="28"/>
      <c r="BI16" s="28"/>
      <c r="BJ16" s="28"/>
      <c r="BK16" s="28"/>
      <c r="BL16" s="29"/>
      <c r="BP16" s="28"/>
      <c r="BQ16" s="28"/>
      <c r="BR16" s="28"/>
      <c r="BS16" s="28"/>
      <c r="BT16" s="28"/>
      <c r="BU16" s="28"/>
      <c r="BV16" s="28"/>
      <c r="BW16" s="28"/>
    </row>
    <row r="17" spans="1:79" customFormat="1" ht="24" customHeight="1" x14ac:dyDescent="0.25">
      <c r="A17" s="22"/>
      <c r="B17" s="23" t="s">
        <v>11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2"/>
      <c r="N17" s="24" t="s">
        <v>16</v>
      </c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2"/>
      <c r="AU17" s="23" t="s">
        <v>13</v>
      </c>
      <c r="AV17" s="23"/>
      <c r="AW17" s="23"/>
      <c r="AX17" s="23"/>
      <c r="AY17" s="23"/>
      <c r="AZ17" s="23"/>
      <c r="BA17" s="23"/>
      <c r="BB17" s="23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P17" s="30"/>
      <c r="BQ17" s="30"/>
      <c r="BR17" s="30"/>
      <c r="BS17" s="30"/>
      <c r="BT17" s="30"/>
      <c r="BU17" s="30"/>
      <c r="BV17" s="30"/>
      <c r="BW17" s="30"/>
    </row>
    <row r="18" spans="1:79" customFormat="1" ht="15" x14ac:dyDescent="0.25"/>
    <row r="19" spans="1:79" customFormat="1" ht="42.75" customHeight="1" x14ac:dyDescent="0.25">
      <c r="A19" s="16" t="s">
        <v>17</v>
      </c>
      <c r="B19" s="17" t="s">
        <v>18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N19" s="17" t="s">
        <v>19</v>
      </c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28"/>
      <c r="AA19" s="17" t="s">
        <v>20</v>
      </c>
      <c r="AB19" s="18"/>
      <c r="AC19" s="18"/>
      <c r="AD19" s="18"/>
      <c r="AE19" s="18"/>
      <c r="AF19" s="18"/>
      <c r="AG19" s="18"/>
      <c r="AH19" s="18"/>
      <c r="AI19" s="18"/>
      <c r="AJ19" s="28"/>
      <c r="AK19" s="31" t="s">
        <v>21</v>
      </c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28"/>
      <c r="BE19" s="17" t="s">
        <v>22</v>
      </c>
      <c r="BF19" s="18"/>
      <c r="BG19" s="18"/>
      <c r="BH19" s="18"/>
      <c r="BI19" s="18"/>
      <c r="BJ19" s="18"/>
      <c r="BK19" s="18"/>
      <c r="BL19" s="1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</row>
    <row r="20" spans="1:79" customFormat="1" ht="25.5" customHeight="1" x14ac:dyDescent="0.25">
      <c r="B20" s="23" t="s">
        <v>11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N20" s="23" t="s">
        <v>23</v>
      </c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30"/>
      <c r="AA20" s="32" t="s">
        <v>24</v>
      </c>
      <c r="AB20" s="32"/>
      <c r="AC20" s="32"/>
      <c r="AD20" s="32"/>
      <c r="AE20" s="32"/>
      <c r="AF20" s="32"/>
      <c r="AG20" s="32"/>
      <c r="AH20" s="32"/>
      <c r="AI20" s="32"/>
      <c r="AJ20" s="30"/>
      <c r="AK20" s="33" t="s">
        <v>25</v>
      </c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0"/>
      <c r="BE20" s="23" t="s">
        <v>26</v>
      </c>
      <c r="BF20" s="23"/>
      <c r="BG20" s="23"/>
      <c r="BH20" s="23"/>
      <c r="BI20" s="23"/>
      <c r="BJ20" s="23"/>
      <c r="BK20" s="23"/>
      <c r="BL20" s="23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</row>
    <row r="21" spans="1:79" ht="6.75" customHeight="1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</row>
    <row r="22" spans="1:79" ht="24.95" customHeight="1" x14ac:dyDescent="0.2">
      <c r="A22" s="35" t="s">
        <v>27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6">
        <v>410271</v>
      </c>
      <c r="V22" s="36"/>
      <c r="W22" s="36"/>
      <c r="X22" s="36"/>
      <c r="Y22" s="36"/>
      <c r="Z22" s="36"/>
      <c r="AA22" s="36"/>
      <c r="AB22" s="36"/>
      <c r="AC22" s="36"/>
      <c r="AD22" s="36"/>
      <c r="AE22" s="37" t="s">
        <v>28</v>
      </c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6">
        <v>410271</v>
      </c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4" t="s">
        <v>29</v>
      </c>
      <c r="BE22" s="4"/>
      <c r="BF22" s="4"/>
      <c r="BG22" s="4"/>
      <c r="BH22" s="4"/>
      <c r="BI22" s="4"/>
      <c r="BJ22" s="4"/>
      <c r="BK22" s="4"/>
      <c r="BL22" s="4"/>
    </row>
    <row r="23" spans="1:79" ht="24.95" customHeight="1" x14ac:dyDescent="0.2">
      <c r="A23" s="4" t="s">
        <v>30</v>
      </c>
      <c r="B23" s="4"/>
      <c r="C23" s="4"/>
      <c r="D23" s="4"/>
      <c r="E23" s="4"/>
      <c r="F23" s="4"/>
      <c r="G23" s="4"/>
      <c r="H23" s="4"/>
      <c r="I23" s="36">
        <v>0</v>
      </c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4" t="s">
        <v>31</v>
      </c>
      <c r="U23" s="4"/>
      <c r="V23" s="4"/>
      <c r="W23" s="4"/>
      <c r="X23" s="38"/>
      <c r="Y23" s="38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40"/>
      <c r="AO23" s="40"/>
      <c r="AP23" s="40"/>
      <c r="AQ23" s="40"/>
      <c r="AR23" s="40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40"/>
      <c r="BE23" s="40"/>
      <c r="BF23" s="40"/>
      <c r="BG23" s="40"/>
      <c r="BH23" s="40"/>
      <c r="BI23" s="40"/>
      <c r="BJ23" s="34"/>
      <c r="BK23" s="34"/>
      <c r="BL23" s="34"/>
    </row>
    <row r="24" spans="1:79" ht="12.75" customHeight="1" x14ac:dyDescent="0.2">
      <c r="A24" s="41"/>
      <c r="B24" s="41"/>
      <c r="C24" s="41"/>
      <c r="D24" s="41"/>
      <c r="E24" s="41"/>
      <c r="F24" s="41"/>
      <c r="G24" s="41"/>
      <c r="H24" s="41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41"/>
      <c r="U24" s="41"/>
      <c r="V24" s="41"/>
      <c r="W24" s="41"/>
      <c r="X24" s="38"/>
      <c r="Y24" s="38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40"/>
      <c r="AO24" s="40"/>
      <c r="AP24" s="40"/>
      <c r="AQ24" s="40"/>
      <c r="AR24" s="40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40"/>
      <c r="BE24" s="40"/>
      <c r="BF24" s="40"/>
      <c r="BG24" s="40"/>
      <c r="BH24" s="40"/>
      <c r="BI24" s="40"/>
      <c r="BJ24" s="34"/>
      <c r="BK24" s="34"/>
      <c r="BL24" s="34"/>
    </row>
    <row r="25" spans="1:79" ht="15.75" customHeight="1" x14ac:dyDescent="0.2">
      <c r="A25" s="3" t="s">
        <v>32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79" ht="16.149999999999999" customHeight="1" x14ac:dyDescent="0.2">
      <c r="A26" s="42" t="s">
        <v>33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</row>
    <row r="27" spans="1:79" ht="16.149999999999999" customHeight="1" x14ac:dyDescent="0.2">
      <c r="A27" s="42" t="s">
        <v>34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</row>
    <row r="28" spans="1:79" ht="16.149999999999999" customHeight="1" x14ac:dyDescent="0.2">
      <c r="A28" s="42" t="s">
        <v>35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</row>
    <row r="29" spans="1:79" ht="16.149999999999999" customHeight="1" x14ac:dyDescent="0.2">
      <c r="A29" s="42" t="s">
        <v>36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</row>
    <row r="30" spans="1:79" ht="16.149999999999999" customHeight="1" x14ac:dyDescent="0.2">
      <c r="A30" s="42" t="s">
        <v>37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</row>
    <row r="31" spans="1:79" ht="27" customHeight="1" x14ac:dyDescent="0.2">
      <c r="A31" s="43" t="s">
        <v>38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</row>
    <row r="32" spans="1:79" ht="15.6" customHeight="1" x14ac:dyDescent="0.2">
      <c r="A32" s="43" t="s">
        <v>39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</row>
    <row r="33" spans="1:79" ht="16.149999999999999" customHeight="1" x14ac:dyDescent="0.2">
      <c r="A33" s="43" t="s">
        <v>40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</row>
    <row r="34" spans="1:79" ht="16.149999999999999" customHeight="1" x14ac:dyDescent="0.2">
      <c r="A34" s="43" t="s">
        <v>41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</row>
    <row r="35" spans="1:79" ht="16.149999999999999" customHeight="1" x14ac:dyDescent="0.2">
      <c r="A35" s="43" t="s">
        <v>42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</row>
    <row r="36" spans="1:79" ht="16.149999999999999" customHeight="1" x14ac:dyDescent="0.2">
      <c r="A36" s="43" t="s">
        <v>43</v>
      </c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</row>
    <row r="37" spans="1:79" ht="28.15" customHeight="1" x14ac:dyDescent="0.2">
      <c r="A37" s="43" t="s">
        <v>44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</row>
    <row r="38" spans="1:79" ht="28.9" customHeight="1" x14ac:dyDescent="0.2">
      <c r="A38" s="43" t="s">
        <v>45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</row>
    <row r="39" spans="1:79" ht="12.75" customHeight="1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</row>
    <row r="40" spans="1:79" ht="15.75" customHeight="1" x14ac:dyDescent="0.2">
      <c r="A40" s="4" t="s">
        <v>46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</row>
    <row r="41" spans="1:79" ht="27.75" customHeight="1" x14ac:dyDescent="0.2">
      <c r="A41" s="45" t="s">
        <v>47</v>
      </c>
      <c r="B41" s="45"/>
      <c r="C41" s="45"/>
      <c r="D41" s="45"/>
      <c r="E41" s="45"/>
      <c r="F41" s="45"/>
      <c r="G41" s="46" t="s">
        <v>48</v>
      </c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  <c r="BF41" s="47"/>
      <c r="BG41" s="47"/>
      <c r="BH41" s="47"/>
      <c r="BI41" s="47"/>
      <c r="BJ41" s="47"/>
      <c r="BK41" s="47"/>
      <c r="BL41" s="48"/>
    </row>
    <row r="42" spans="1:79" ht="15.75" hidden="1" x14ac:dyDescent="0.2">
      <c r="A42" s="49">
        <v>1</v>
      </c>
      <c r="B42" s="49"/>
      <c r="C42" s="49"/>
      <c r="D42" s="49"/>
      <c r="E42" s="49"/>
      <c r="F42" s="49"/>
      <c r="G42" s="46">
        <v>2</v>
      </c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47"/>
      <c r="BI42" s="47"/>
      <c r="BJ42" s="47"/>
      <c r="BK42" s="47"/>
      <c r="BL42" s="48"/>
    </row>
    <row r="43" spans="1:79" ht="10.5" hidden="1" customHeight="1" x14ac:dyDescent="0.2">
      <c r="A43" s="50" t="s">
        <v>49</v>
      </c>
      <c r="B43" s="50"/>
      <c r="C43" s="50"/>
      <c r="D43" s="50"/>
      <c r="E43" s="50"/>
      <c r="F43" s="50"/>
      <c r="G43" s="51" t="s">
        <v>50</v>
      </c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3"/>
      <c r="CA43" s="1" t="s">
        <v>51</v>
      </c>
    </row>
    <row r="44" spans="1:79" ht="22.15" customHeight="1" x14ac:dyDescent="0.2">
      <c r="A44" s="50">
        <v>1</v>
      </c>
      <c r="B44" s="50"/>
      <c r="C44" s="50"/>
      <c r="D44" s="50"/>
      <c r="E44" s="50"/>
      <c r="F44" s="50"/>
      <c r="G44" s="51" t="s">
        <v>52</v>
      </c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  <c r="BK44" s="54"/>
      <c r="BL44" s="55"/>
      <c r="CA44" s="1" t="s">
        <v>53</v>
      </c>
    </row>
    <row r="45" spans="1:79" ht="12.75" customHeight="1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</row>
    <row r="46" spans="1:79" ht="15.95" customHeight="1" x14ac:dyDescent="0.2">
      <c r="A46" s="4" t="s">
        <v>54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</row>
    <row r="47" spans="1:79" ht="20.45" customHeight="1" x14ac:dyDescent="0.2">
      <c r="A47" s="56" t="s">
        <v>55</v>
      </c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</row>
    <row r="48" spans="1:79" ht="12.75" customHeight="1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</row>
    <row r="49" spans="1:79" ht="15.75" customHeight="1" x14ac:dyDescent="0.2">
      <c r="A49" s="4" t="s">
        <v>56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</row>
    <row r="50" spans="1:79" ht="27.75" customHeight="1" x14ac:dyDescent="0.2">
      <c r="A50" s="45" t="s">
        <v>47</v>
      </c>
      <c r="B50" s="45"/>
      <c r="C50" s="45"/>
      <c r="D50" s="45"/>
      <c r="E50" s="45"/>
      <c r="F50" s="45"/>
      <c r="G50" s="46" t="s">
        <v>57</v>
      </c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7"/>
      <c r="BL50" s="48"/>
    </row>
    <row r="51" spans="1:79" ht="15.75" hidden="1" x14ac:dyDescent="0.2">
      <c r="A51" s="49">
        <v>1</v>
      </c>
      <c r="B51" s="49"/>
      <c r="C51" s="49"/>
      <c r="D51" s="49"/>
      <c r="E51" s="49"/>
      <c r="F51" s="49"/>
      <c r="G51" s="46">
        <v>2</v>
      </c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  <c r="BF51" s="47"/>
      <c r="BG51" s="47"/>
      <c r="BH51" s="47"/>
      <c r="BI51" s="47"/>
      <c r="BJ51" s="47"/>
      <c r="BK51" s="47"/>
      <c r="BL51" s="48"/>
    </row>
    <row r="52" spans="1:79" ht="10.5" hidden="1" customHeight="1" x14ac:dyDescent="0.2">
      <c r="A52" s="50" t="s">
        <v>58</v>
      </c>
      <c r="B52" s="50"/>
      <c r="C52" s="50"/>
      <c r="D52" s="50"/>
      <c r="E52" s="50"/>
      <c r="F52" s="50"/>
      <c r="G52" s="51" t="s">
        <v>50</v>
      </c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52"/>
      <c r="BI52" s="52"/>
      <c r="BJ52" s="52"/>
      <c r="BK52" s="52"/>
      <c r="BL52" s="53"/>
      <c r="CA52" s="1" t="s">
        <v>59</v>
      </c>
    </row>
    <row r="53" spans="1:79" ht="25.9" customHeight="1" x14ac:dyDescent="0.2">
      <c r="A53" s="50">
        <v>1</v>
      </c>
      <c r="B53" s="50"/>
      <c r="C53" s="50"/>
      <c r="D53" s="50"/>
      <c r="E53" s="50"/>
      <c r="F53" s="50"/>
      <c r="G53" s="51" t="s">
        <v>60</v>
      </c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  <c r="BF53" s="54"/>
      <c r="BG53" s="54"/>
      <c r="BH53" s="54"/>
      <c r="BI53" s="54"/>
      <c r="BJ53" s="54"/>
      <c r="BK53" s="54"/>
      <c r="BL53" s="55"/>
      <c r="CA53" s="1" t="s">
        <v>61</v>
      </c>
    </row>
    <row r="54" spans="1:79" x14ac:dyDescent="0.2">
      <c r="A54" s="58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  <c r="BB54" s="59"/>
      <c r="BC54" s="59"/>
      <c r="BD54" s="59"/>
      <c r="BE54" s="59"/>
      <c r="BF54" s="59"/>
      <c r="BG54" s="59"/>
      <c r="BH54" s="59"/>
      <c r="BI54" s="59"/>
      <c r="BJ54" s="59"/>
      <c r="BK54" s="59"/>
      <c r="BL54" s="59"/>
    </row>
    <row r="55" spans="1:79" ht="15.75" customHeight="1" x14ac:dyDescent="0.2">
      <c r="A55" s="4" t="s">
        <v>62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60"/>
      <c r="BB55" s="60"/>
      <c r="BC55" s="60"/>
      <c r="BD55" s="60"/>
      <c r="BE55" s="60"/>
      <c r="BF55" s="60"/>
      <c r="BG55" s="60"/>
      <c r="BH55" s="60"/>
      <c r="BI55" s="60"/>
      <c r="BJ55" s="60"/>
      <c r="BK55" s="60"/>
      <c r="BL55" s="60"/>
    </row>
    <row r="56" spans="1:79" ht="15" customHeight="1" x14ac:dyDescent="0.2">
      <c r="A56" s="61" t="s">
        <v>63</v>
      </c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Q56" s="61"/>
      <c r="AR56" s="61"/>
      <c r="AS56" s="61"/>
      <c r="AT56" s="61"/>
      <c r="AU56" s="61"/>
      <c r="AV56" s="61"/>
      <c r="AW56" s="61"/>
      <c r="AX56" s="61"/>
      <c r="AY56" s="61"/>
      <c r="AZ56" s="61"/>
      <c r="BA56" s="62"/>
      <c r="BB56" s="62"/>
      <c r="BC56" s="62"/>
      <c r="BD56" s="62"/>
      <c r="BE56" s="62"/>
      <c r="BF56" s="62"/>
      <c r="BG56" s="62"/>
      <c r="BH56" s="62"/>
      <c r="BI56" s="63"/>
      <c r="BJ56" s="63"/>
      <c r="BK56" s="63"/>
      <c r="BL56" s="63"/>
    </row>
    <row r="57" spans="1:79" ht="15.95" customHeight="1" x14ac:dyDescent="0.2">
      <c r="A57" s="49" t="s">
        <v>47</v>
      </c>
      <c r="B57" s="49"/>
      <c r="C57" s="49"/>
      <c r="D57" s="64" t="s">
        <v>64</v>
      </c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6"/>
      <c r="AC57" s="49" t="s">
        <v>65</v>
      </c>
      <c r="AD57" s="49"/>
      <c r="AE57" s="49"/>
      <c r="AF57" s="49"/>
      <c r="AG57" s="49"/>
      <c r="AH57" s="49"/>
      <c r="AI57" s="49"/>
      <c r="AJ57" s="49"/>
      <c r="AK57" s="49" t="s">
        <v>66</v>
      </c>
      <c r="AL57" s="49"/>
      <c r="AM57" s="49"/>
      <c r="AN57" s="49"/>
      <c r="AO57" s="49"/>
      <c r="AP57" s="49"/>
      <c r="AQ57" s="49"/>
      <c r="AR57" s="49"/>
      <c r="AS57" s="49" t="s">
        <v>67</v>
      </c>
      <c r="AT57" s="49"/>
      <c r="AU57" s="49"/>
      <c r="AV57" s="49"/>
      <c r="AW57" s="49"/>
      <c r="AX57" s="49"/>
      <c r="AY57" s="49"/>
      <c r="AZ57" s="49"/>
      <c r="BA57" s="39"/>
      <c r="BB57" s="39"/>
      <c r="BC57" s="39"/>
      <c r="BD57" s="39"/>
      <c r="BE57" s="39"/>
      <c r="BF57" s="39"/>
      <c r="BG57" s="39"/>
      <c r="BH57" s="39"/>
    </row>
    <row r="58" spans="1:79" ht="29.1" customHeight="1" x14ac:dyDescent="0.2">
      <c r="A58" s="49"/>
      <c r="B58" s="49"/>
      <c r="C58" s="49"/>
      <c r="D58" s="67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39"/>
      <c r="BB58" s="39"/>
      <c r="BC58" s="39"/>
      <c r="BD58" s="39"/>
      <c r="BE58" s="39"/>
      <c r="BF58" s="39"/>
      <c r="BG58" s="39"/>
      <c r="BH58" s="39"/>
    </row>
    <row r="59" spans="1:79" ht="15.75" x14ac:dyDescent="0.2">
      <c r="A59" s="49">
        <v>1</v>
      </c>
      <c r="B59" s="49"/>
      <c r="C59" s="49"/>
      <c r="D59" s="70">
        <v>2</v>
      </c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2"/>
      <c r="AC59" s="49">
        <v>3</v>
      </c>
      <c r="AD59" s="49"/>
      <c r="AE59" s="49"/>
      <c r="AF59" s="49"/>
      <c r="AG59" s="49"/>
      <c r="AH59" s="49"/>
      <c r="AI59" s="49"/>
      <c r="AJ59" s="49"/>
      <c r="AK59" s="49">
        <v>4</v>
      </c>
      <c r="AL59" s="49"/>
      <c r="AM59" s="49"/>
      <c r="AN59" s="49"/>
      <c r="AO59" s="49"/>
      <c r="AP59" s="49"/>
      <c r="AQ59" s="49"/>
      <c r="AR59" s="49"/>
      <c r="AS59" s="49">
        <v>5</v>
      </c>
      <c r="AT59" s="49"/>
      <c r="AU59" s="49"/>
      <c r="AV59" s="49"/>
      <c r="AW59" s="49"/>
      <c r="AX59" s="49"/>
      <c r="AY59" s="49"/>
      <c r="AZ59" s="49"/>
      <c r="BA59" s="39"/>
      <c r="BB59" s="39"/>
      <c r="BC59" s="39"/>
      <c r="BD59" s="39"/>
      <c r="BE59" s="39"/>
      <c r="BF59" s="39"/>
      <c r="BG59" s="39"/>
      <c r="BH59" s="39"/>
    </row>
    <row r="60" spans="1:79" s="79" customFormat="1" ht="12.75" hidden="1" customHeight="1" x14ac:dyDescent="0.2">
      <c r="A60" s="50" t="s">
        <v>58</v>
      </c>
      <c r="B60" s="50"/>
      <c r="C60" s="50"/>
      <c r="D60" s="73" t="s">
        <v>50</v>
      </c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5"/>
      <c r="AC60" s="76" t="s">
        <v>68</v>
      </c>
      <c r="AD60" s="76"/>
      <c r="AE60" s="76"/>
      <c r="AF60" s="76"/>
      <c r="AG60" s="76"/>
      <c r="AH60" s="76"/>
      <c r="AI60" s="76"/>
      <c r="AJ60" s="76"/>
      <c r="AK60" s="76" t="s">
        <v>69</v>
      </c>
      <c r="AL60" s="76"/>
      <c r="AM60" s="76"/>
      <c r="AN60" s="76"/>
      <c r="AO60" s="76"/>
      <c r="AP60" s="76"/>
      <c r="AQ60" s="76"/>
      <c r="AR60" s="76"/>
      <c r="AS60" s="50" t="s">
        <v>70</v>
      </c>
      <c r="AT60" s="76"/>
      <c r="AU60" s="76"/>
      <c r="AV60" s="76"/>
      <c r="AW60" s="76"/>
      <c r="AX60" s="76"/>
      <c r="AY60" s="76"/>
      <c r="AZ60" s="76"/>
      <c r="BA60" s="77"/>
      <c r="BB60" s="78"/>
      <c r="BC60" s="78"/>
      <c r="BD60" s="78"/>
      <c r="BE60" s="78"/>
      <c r="BF60" s="78"/>
      <c r="BG60" s="78"/>
      <c r="BH60" s="78"/>
      <c r="CA60" s="79" t="s">
        <v>71</v>
      </c>
    </row>
    <row r="61" spans="1:79" ht="33.6" customHeight="1" x14ac:dyDescent="0.2">
      <c r="A61" s="50">
        <v>1</v>
      </c>
      <c r="B61" s="50"/>
      <c r="C61" s="50"/>
      <c r="D61" s="51" t="s">
        <v>72</v>
      </c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5"/>
      <c r="AC61" s="80">
        <v>13485</v>
      </c>
      <c r="AD61" s="80"/>
      <c r="AE61" s="80"/>
      <c r="AF61" s="80"/>
      <c r="AG61" s="80"/>
      <c r="AH61" s="80"/>
      <c r="AI61" s="80"/>
      <c r="AJ61" s="80"/>
      <c r="AK61" s="80">
        <v>0</v>
      </c>
      <c r="AL61" s="80"/>
      <c r="AM61" s="80"/>
      <c r="AN61" s="80"/>
      <c r="AO61" s="80"/>
      <c r="AP61" s="80"/>
      <c r="AQ61" s="80"/>
      <c r="AR61" s="80"/>
      <c r="AS61" s="80">
        <f>AC61+AK61</f>
        <v>13485</v>
      </c>
      <c r="AT61" s="80"/>
      <c r="AU61" s="80"/>
      <c r="AV61" s="80"/>
      <c r="AW61" s="80"/>
      <c r="AX61" s="80"/>
      <c r="AY61" s="80"/>
      <c r="AZ61" s="80"/>
      <c r="BA61" s="81"/>
      <c r="BB61" s="81"/>
      <c r="BC61" s="81"/>
      <c r="BD61" s="81"/>
      <c r="BE61" s="81"/>
      <c r="BF61" s="81"/>
      <c r="BG61" s="81"/>
      <c r="BH61" s="81"/>
      <c r="CA61" s="1" t="s">
        <v>73</v>
      </c>
    </row>
    <row r="62" spans="1:79" ht="48" customHeight="1" x14ac:dyDescent="0.2">
      <c r="A62" s="50">
        <v>2</v>
      </c>
      <c r="B62" s="50"/>
      <c r="C62" s="50"/>
      <c r="D62" s="51" t="s">
        <v>74</v>
      </c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5"/>
      <c r="AC62" s="80">
        <v>396786</v>
      </c>
      <c r="AD62" s="80"/>
      <c r="AE62" s="80"/>
      <c r="AF62" s="80"/>
      <c r="AG62" s="80"/>
      <c r="AH62" s="80"/>
      <c r="AI62" s="80"/>
      <c r="AJ62" s="80"/>
      <c r="AK62" s="80">
        <v>0</v>
      </c>
      <c r="AL62" s="80"/>
      <c r="AM62" s="80"/>
      <c r="AN62" s="80"/>
      <c r="AO62" s="80"/>
      <c r="AP62" s="80"/>
      <c r="AQ62" s="80"/>
      <c r="AR62" s="80"/>
      <c r="AS62" s="80">
        <f>AC62+AK62</f>
        <v>396786</v>
      </c>
      <c r="AT62" s="80"/>
      <c r="AU62" s="80"/>
      <c r="AV62" s="80"/>
      <c r="AW62" s="80"/>
      <c r="AX62" s="80"/>
      <c r="AY62" s="80"/>
      <c r="AZ62" s="80"/>
      <c r="BA62" s="81"/>
      <c r="BB62" s="81"/>
      <c r="BC62" s="81"/>
      <c r="BD62" s="81"/>
      <c r="BE62" s="81"/>
      <c r="BF62" s="81"/>
      <c r="BG62" s="81"/>
      <c r="BH62" s="81"/>
      <c r="CA62" s="1" t="s">
        <v>73</v>
      </c>
    </row>
    <row r="63" spans="1:79" s="79" customFormat="1" ht="19.149999999999999" customHeight="1" x14ac:dyDescent="0.2">
      <c r="A63" s="82"/>
      <c r="B63" s="82"/>
      <c r="C63" s="82"/>
      <c r="D63" s="83" t="s">
        <v>75</v>
      </c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5"/>
      <c r="AC63" s="86">
        <f>AC61+AC62</f>
        <v>410271</v>
      </c>
      <c r="AD63" s="86"/>
      <c r="AE63" s="86"/>
      <c r="AF63" s="86"/>
      <c r="AG63" s="86"/>
      <c r="AH63" s="86"/>
      <c r="AI63" s="86"/>
      <c r="AJ63" s="86"/>
      <c r="AK63" s="86">
        <v>0</v>
      </c>
      <c r="AL63" s="86"/>
      <c r="AM63" s="86"/>
      <c r="AN63" s="86"/>
      <c r="AO63" s="86"/>
      <c r="AP63" s="86"/>
      <c r="AQ63" s="86"/>
      <c r="AR63" s="86"/>
      <c r="AS63" s="86">
        <f>AC63+AK63</f>
        <v>410271</v>
      </c>
      <c r="AT63" s="86"/>
      <c r="AU63" s="86"/>
      <c r="AV63" s="86"/>
      <c r="AW63" s="86"/>
      <c r="AX63" s="86"/>
      <c r="AY63" s="86"/>
      <c r="AZ63" s="86"/>
      <c r="BA63" s="87"/>
      <c r="BB63" s="87"/>
      <c r="BC63" s="87"/>
      <c r="BD63" s="87"/>
      <c r="BE63" s="87"/>
      <c r="BF63" s="87"/>
      <c r="BG63" s="87"/>
      <c r="BH63" s="87"/>
    </row>
    <row r="65" spans="1:79" ht="15.75" customHeight="1" x14ac:dyDescent="0.2">
      <c r="A65" s="3" t="s">
        <v>76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79" ht="15" customHeight="1" x14ac:dyDescent="0.2">
      <c r="A66" s="61" t="s">
        <v>63</v>
      </c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  <c r="AA66" s="61"/>
      <c r="AB66" s="61"/>
      <c r="AC66" s="61"/>
      <c r="AD66" s="61"/>
      <c r="AE66" s="61"/>
      <c r="AF66" s="61"/>
      <c r="AG66" s="61"/>
      <c r="AH66" s="61"/>
      <c r="AI66" s="61"/>
      <c r="AJ66" s="61"/>
      <c r="AK66" s="61"/>
      <c r="AL66" s="61"/>
      <c r="AM66" s="61"/>
      <c r="AN66" s="61"/>
      <c r="AO66" s="61"/>
      <c r="AP66" s="61"/>
      <c r="AQ66" s="61"/>
      <c r="AR66" s="61"/>
      <c r="AS66" s="61"/>
      <c r="AT66" s="61"/>
      <c r="AU66" s="61"/>
      <c r="AV66" s="61"/>
      <c r="AW66" s="61"/>
      <c r="AX66" s="61"/>
      <c r="AY66" s="61"/>
      <c r="AZ66" s="63"/>
      <c r="BA66" s="63"/>
      <c r="BB66" s="63"/>
      <c r="BC66" s="63"/>
      <c r="BD66" s="63"/>
      <c r="BE66" s="63"/>
      <c r="BF66" s="63"/>
      <c r="BG66" s="63"/>
      <c r="BH66" s="63"/>
      <c r="BI66" s="63"/>
      <c r="BJ66" s="63"/>
      <c r="BK66" s="63"/>
      <c r="BL66" s="63"/>
    </row>
    <row r="67" spans="1:79" ht="15.95" customHeight="1" x14ac:dyDescent="0.2">
      <c r="A67" s="49" t="s">
        <v>47</v>
      </c>
      <c r="B67" s="49"/>
      <c r="C67" s="49"/>
      <c r="D67" s="64" t="s">
        <v>77</v>
      </c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6"/>
      <c r="AB67" s="49" t="s">
        <v>65</v>
      </c>
      <c r="AC67" s="49"/>
      <c r="AD67" s="49"/>
      <c r="AE67" s="49"/>
      <c r="AF67" s="49"/>
      <c r="AG67" s="49"/>
      <c r="AH67" s="49"/>
      <c r="AI67" s="49"/>
      <c r="AJ67" s="49" t="s">
        <v>66</v>
      </c>
      <c r="AK67" s="49"/>
      <c r="AL67" s="49"/>
      <c r="AM67" s="49"/>
      <c r="AN67" s="49"/>
      <c r="AO67" s="49"/>
      <c r="AP67" s="49"/>
      <c r="AQ67" s="49"/>
      <c r="AR67" s="49" t="s">
        <v>67</v>
      </c>
      <c r="AS67" s="49"/>
      <c r="AT67" s="49"/>
      <c r="AU67" s="49"/>
      <c r="AV67" s="49"/>
      <c r="AW67" s="49"/>
      <c r="AX67" s="49"/>
      <c r="AY67" s="49"/>
    </row>
    <row r="68" spans="1:79" ht="29.1" customHeight="1" x14ac:dyDescent="0.2">
      <c r="A68" s="49"/>
      <c r="B68" s="49"/>
      <c r="C68" s="49"/>
      <c r="D68" s="67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9"/>
      <c r="AY68" s="49"/>
    </row>
    <row r="69" spans="1:79" ht="15.75" customHeight="1" x14ac:dyDescent="0.2">
      <c r="A69" s="49">
        <v>1</v>
      </c>
      <c r="B69" s="49"/>
      <c r="C69" s="49"/>
      <c r="D69" s="70">
        <v>2</v>
      </c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2"/>
      <c r="AB69" s="49">
        <v>3</v>
      </c>
      <c r="AC69" s="49"/>
      <c r="AD69" s="49"/>
      <c r="AE69" s="49"/>
      <c r="AF69" s="49"/>
      <c r="AG69" s="49"/>
      <c r="AH69" s="49"/>
      <c r="AI69" s="49"/>
      <c r="AJ69" s="49">
        <v>4</v>
      </c>
      <c r="AK69" s="49"/>
      <c r="AL69" s="49"/>
      <c r="AM69" s="49"/>
      <c r="AN69" s="49"/>
      <c r="AO69" s="49"/>
      <c r="AP69" s="49"/>
      <c r="AQ69" s="49"/>
      <c r="AR69" s="49">
        <v>5</v>
      </c>
      <c r="AS69" s="49"/>
      <c r="AT69" s="49"/>
      <c r="AU69" s="49"/>
      <c r="AV69" s="49"/>
      <c r="AW69" s="49"/>
      <c r="AX69" s="49"/>
      <c r="AY69" s="49"/>
    </row>
    <row r="70" spans="1:79" ht="12.75" hidden="1" customHeight="1" x14ac:dyDescent="0.2">
      <c r="A70" s="50" t="s">
        <v>58</v>
      </c>
      <c r="B70" s="50"/>
      <c r="C70" s="50"/>
      <c r="D70" s="51" t="s">
        <v>50</v>
      </c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3"/>
      <c r="AB70" s="76" t="s">
        <v>68</v>
      </c>
      <c r="AC70" s="76"/>
      <c r="AD70" s="76"/>
      <c r="AE70" s="76"/>
      <c r="AF70" s="76"/>
      <c r="AG70" s="76"/>
      <c r="AH70" s="76"/>
      <c r="AI70" s="76"/>
      <c r="AJ70" s="76" t="s">
        <v>69</v>
      </c>
      <c r="AK70" s="76"/>
      <c r="AL70" s="76"/>
      <c r="AM70" s="76"/>
      <c r="AN70" s="76"/>
      <c r="AO70" s="76"/>
      <c r="AP70" s="76"/>
      <c r="AQ70" s="76"/>
      <c r="AR70" s="76" t="s">
        <v>70</v>
      </c>
      <c r="AS70" s="76"/>
      <c r="AT70" s="76"/>
      <c r="AU70" s="76"/>
      <c r="AV70" s="76"/>
      <c r="AW70" s="76"/>
      <c r="AX70" s="76"/>
      <c r="AY70" s="76"/>
      <c r="CA70" s="1" t="s">
        <v>78</v>
      </c>
    </row>
    <row r="71" spans="1:79" ht="52.9" customHeight="1" x14ac:dyDescent="0.2">
      <c r="A71" s="50">
        <v>1</v>
      </c>
      <c r="B71" s="50"/>
      <c r="C71" s="50"/>
      <c r="D71" s="51" t="s">
        <v>79</v>
      </c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5"/>
      <c r="AB71" s="80">
        <v>410271</v>
      </c>
      <c r="AC71" s="80"/>
      <c r="AD71" s="80"/>
      <c r="AE71" s="80"/>
      <c r="AF71" s="80"/>
      <c r="AG71" s="80"/>
      <c r="AH71" s="80"/>
      <c r="AI71" s="80"/>
      <c r="AJ71" s="80">
        <v>0</v>
      </c>
      <c r="AK71" s="80"/>
      <c r="AL71" s="80"/>
      <c r="AM71" s="80"/>
      <c r="AN71" s="80"/>
      <c r="AO71" s="80"/>
      <c r="AP71" s="80"/>
      <c r="AQ71" s="80"/>
      <c r="AR71" s="80">
        <f>AB71+AJ71</f>
        <v>410271</v>
      </c>
      <c r="AS71" s="80"/>
      <c r="AT71" s="80"/>
      <c r="AU71" s="80"/>
      <c r="AV71" s="80"/>
      <c r="AW71" s="80"/>
      <c r="AX71" s="80"/>
      <c r="AY71" s="80"/>
      <c r="CA71" s="1" t="s">
        <v>80</v>
      </c>
    </row>
    <row r="72" spans="1:79" s="79" customFormat="1" ht="18.600000000000001" customHeight="1" x14ac:dyDescent="0.2">
      <c r="A72" s="82"/>
      <c r="B72" s="82"/>
      <c r="C72" s="82"/>
      <c r="D72" s="83" t="s">
        <v>67</v>
      </c>
      <c r="E72" s="84"/>
      <c r="F72" s="84"/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5"/>
      <c r="AB72" s="86">
        <v>410271</v>
      </c>
      <c r="AC72" s="86"/>
      <c r="AD72" s="86"/>
      <c r="AE72" s="86"/>
      <c r="AF72" s="86"/>
      <c r="AG72" s="86"/>
      <c r="AH72" s="86"/>
      <c r="AI72" s="86"/>
      <c r="AJ72" s="86">
        <v>0</v>
      </c>
      <c r="AK72" s="86"/>
      <c r="AL72" s="86"/>
      <c r="AM72" s="86"/>
      <c r="AN72" s="86"/>
      <c r="AO72" s="86"/>
      <c r="AP72" s="86"/>
      <c r="AQ72" s="86"/>
      <c r="AR72" s="86">
        <f>AB72+AJ72</f>
        <v>410271</v>
      </c>
      <c r="AS72" s="86"/>
      <c r="AT72" s="86"/>
      <c r="AU72" s="86"/>
      <c r="AV72" s="86"/>
      <c r="AW72" s="86"/>
      <c r="AX72" s="86"/>
      <c r="AY72" s="86"/>
    </row>
    <row r="74" spans="1:79" ht="15.75" customHeight="1" x14ac:dyDescent="0.2">
      <c r="A74" s="4" t="s">
        <v>81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</row>
    <row r="75" spans="1:79" ht="30" customHeight="1" x14ac:dyDescent="0.2">
      <c r="A75" s="49" t="s">
        <v>47</v>
      </c>
      <c r="B75" s="49"/>
      <c r="C75" s="49"/>
      <c r="D75" s="49"/>
      <c r="E75" s="49"/>
      <c r="F75" s="49"/>
      <c r="G75" s="70" t="s">
        <v>82</v>
      </c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2"/>
      <c r="Z75" s="49" t="s">
        <v>83</v>
      </c>
      <c r="AA75" s="49"/>
      <c r="AB75" s="49"/>
      <c r="AC75" s="49"/>
      <c r="AD75" s="49"/>
      <c r="AE75" s="49" t="s">
        <v>84</v>
      </c>
      <c r="AF75" s="49"/>
      <c r="AG75" s="49"/>
      <c r="AH75" s="49"/>
      <c r="AI75" s="49"/>
      <c r="AJ75" s="49"/>
      <c r="AK75" s="49"/>
      <c r="AL75" s="49"/>
      <c r="AM75" s="49"/>
      <c r="AN75" s="49"/>
      <c r="AO75" s="70" t="s">
        <v>65</v>
      </c>
      <c r="AP75" s="71"/>
      <c r="AQ75" s="71"/>
      <c r="AR75" s="71"/>
      <c r="AS75" s="71"/>
      <c r="AT75" s="71"/>
      <c r="AU75" s="71"/>
      <c r="AV75" s="72"/>
      <c r="AW75" s="70" t="s">
        <v>66</v>
      </c>
      <c r="AX75" s="71"/>
      <c r="AY75" s="71"/>
      <c r="AZ75" s="71"/>
      <c r="BA75" s="71"/>
      <c r="BB75" s="71"/>
      <c r="BC75" s="71"/>
      <c r="BD75" s="72"/>
      <c r="BE75" s="70" t="s">
        <v>67</v>
      </c>
      <c r="BF75" s="71"/>
      <c r="BG75" s="71"/>
      <c r="BH75" s="71"/>
      <c r="BI75" s="71"/>
      <c r="BJ75" s="71"/>
      <c r="BK75" s="71"/>
      <c r="BL75" s="72"/>
    </row>
    <row r="76" spans="1:79" ht="15.75" customHeight="1" x14ac:dyDescent="0.2">
      <c r="A76" s="49">
        <v>1</v>
      </c>
      <c r="B76" s="49"/>
      <c r="C76" s="49"/>
      <c r="D76" s="49"/>
      <c r="E76" s="49"/>
      <c r="F76" s="49"/>
      <c r="G76" s="70">
        <v>2</v>
      </c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2"/>
      <c r="Z76" s="49">
        <v>3</v>
      </c>
      <c r="AA76" s="49"/>
      <c r="AB76" s="49"/>
      <c r="AC76" s="49"/>
      <c r="AD76" s="49"/>
      <c r="AE76" s="49">
        <v>4</v>
      </c>
      <c r="AF76" s="49"/>
      <c r="AG76" s="49"/>
      <c r="AH76" s="49"/>
      <c r="AI76" s="49"/>
      <c r="AJ76" s="49"/>
      <c r="AK76" s="49"/>
      <c r="AL76" s="49"/>
      <c r="AM76" s="49"/>
      <c r="AN76" s="49"/>
      <c r="AO76" s="49">
        <v>5</v>
      </c>
      <c r="AP76" s="49"/>
      <c r="AQ76" s="49"/>
      <c r="AR76" s="49"/>
      <c r="AS76" s="49"/>
      <c r="AT76" s="49"/>
      <c r="AU76" s="49"/>
      <c r="AV76" s="49"/>
      <c r="AW76" s="49">
        <v>6</v>
      </c>
      <c r="AX76" s="49"/>
      <c r="AY76" s="49"/>
      <c r="AZ76" s="49"/>
      <c r="BA76" s="49"/>
      <c r="BB76" s="49"/>
      <c r="BC76" s="49"/>
      <c r="BD76" s="49"/>
      <c r="BE76" s="49">
        <v>7</v>
      </c>
      <c r="BF76" s="49"/>
      <c r="BG76" s="49"/>
      <c r="BH76" s="49"/>
      <c r="BI76" s="49"/>
      <c r="BJ76" s="49"/>
      <c r="BK76" s="49"/>
      <c r="BL76" s="49"/>
    </row>
    <row r="77" spans="1:79" ht="12.75" hidden="1" customHeight="1" x14ac:dyDescent="0.2">
      <c r="A77" s="50" t="s">
        <v>49</v>
      </c>
      <c r="B77" s="50"/>
      <c r="C77" s="50"/>
      <c r="D77" s="50"/>
      <c r="E77" s="50"/>
      <c r="F77" s="50"/>
      <c r="G77" s="51" t="s">
        <v>50</v>
      </c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3"/>
      <c r="Z77" s="50" t="s">
        <v>85</v>
      </c>
      <c r="AA77" s="50"/>
      <c r="AB77" s="50"/>
      <c r="AC77" s="50"/>
      <c r="AD77" s="50"/>
      <c r="AE77" s="88" t="s">
        <v>86</v>
      </c>
      <c r="AF77" s="88"/>
      <c r="AG77" s="88"/>
      <c r="AH77" s="88"/>
      <c r="AI77" s="88"/>
      <c r="AJ77" s="88"/>
      <c r="AK77" s="88"/>
      <c r="AL77" s="88"/>
      <c r="AM77" s="88"/>
      <c r="AN77" s="51"/>
      <c r="AO77" s="76" t="s">
        <v>68</v>
      </c>
      <c r="AP77" s="76"/>
      <c r="AQ77" s="76"/>
      <c r="AR77" s="76"/>
      <c r="AS77" s="76"/>
      <c r="AT77" s="76"/>
      <c r="AU77" s="76"/>
      <c r="AV77" s="76"/>
      <c r="AW77" s="76" t="s">
        <v>87</v>
      </c>
      <c r="AX77" s="76"/>
      <c r="AY77" s="76"/>
      <c r="AZ77" s="76"/>
      <c r="BA77" s="76"/>
      <c r="BB77" s="76"/>
      <c r="BC77" s="76"/>
      <c r="BD77" s="76"/>
      <c r="BE77" s="76" t="s">
        <v>70</v>
      </c>
      <c r="BF77" s="76"/>
      <c r="BG77" s="76"/>
      <c r="BH77" s="76"/>
      <c r="BI77" s="76"/>
      <c r="BJ77" s="76"/>
      <c r="BK77" s="76"/>
      <c r="BL77" s="76"/>
      <c r="CA77" s="1" t="s">
        <v>88</v>
      </c>
    </row>
    <row r="78" spans="1:79" s="79" customFormat="1" ht="21" customHeight="1" x14ac:dyDescent="0.2">
      <c r="A78" s="82">
        <v>1</v>
      </c>
      <c r="B78" s="82"/>
      <c r="C78" s="82"/>
      <c r="D78" s="82"/>
      <c r="E78" s="82"/>
      <c r="F78" s="82"/>
      <c r="G78" s="89" t="s">
        <v>89</v>
      </c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1"/>
      <c r="Z78" s="82"/>
      <c r="AA78" s="82"/>
      <c r="AB78" s="82"/>
      <c r="AC78" s="82"/>
      <c r="AD78" s="82"/>
      <c r="AE78" s="92"/>
      <c r="AF78" s="92"/>
      <c r="AG78" s="92"/>
      <c r="AH78" s="92"/>
      <c r="AI78" s="92"/>
      <c r="AJ78" s="92"/>
      <c r="AK78" s="92"/>
      <c r="AL78" s="92"/>
      <c r="AM78" s="92"/>
      <c r="AN78" s="93"/>
      <c r="AO78" s="86"/>
      <c r="AP78" s="86"/>
      <c r="AQ78" s="86"/>
      <c r="AR78" s="86"/>
      <c r="AS78" s="86"/>
      <c r="AT78" s="86"/>
      <c r="AU78" s="86"/>
      <c r="AV78" s="86"/>
      <c r="AW78" s="86"/>
      <c r="AX78" s="86"/>
      <c r="AY78" s="86"/>
      <c r="AZ78" s="86"/>
      <c r="BA78" s="86"/>
      <c r="BB78" s="86"/>
      <c r="BC78" s="86"/>
      <c r="BD78" s="86"/>
      <c r="BE78" s="86"/>
      <c r="BF78" s="86"/>
      <c r="BG78" s="86"/>
      <c r="BH78" s="86"/>
      <c r="BI78" s="86"/>
      <c r="BJ78" s="86"/>
      <c r="BK78" s="86"/>
      <c r="BL78" s="86"/>
      <c r="CA78" s="79" t="s">
        <v>90</v>
      </c>
    </row>
    <row r="79" spans="1:79" ht="244.9" customHeight="1" x14ac:dyDescent="0.2">
      <c r="A79" s="94" t="s">
        <v>91</v>
      </c>
      <c r="B79" s="94"/>
      <c r="C79" s="94"/>
      <c r="D79" s="94"/>
      <c r="E79" s="94"/>
      <c r="F79" s="94"/>
      <c r="G79" s="73" t="s">
        <v>92</v>
      </c>
      <c r="H79" s="95"/>
      <c r="I79" s="95"/>
      <c r="J79" s="95"/>
      <c r="K79" s="95"/>
      <c r="L79" s="95"/>
      <c r="M79" s="95"/>
      <c r="N79" s="95"/>
      <c r="O79" s="95"/>
      <c r="P79" s="95"/>
      <c r="Q79" s="95"/>
      <c r="R79" s="95"/>
      <c r="S79" s="95"/>
      <c r="T79" s="95"/>
      <c r="U79" s="95"/>
      <c r="V79" s="95"/>
      <c r="W79" s="95"/>
      <c r="X79" s="95"/>
      <c r="Y79" s="96"/>
      <c r="Z79" s="50" t="s">
        <v>93</v>
      </c>
      <c r="AA79" s="50"/>
      <c r="AB79" s="50"/>
      <c r="AC79" s="50"/>
      <c r="AD79" s="50"/>
      <c r="AE79" s="73" t="s">
        <v>94</v>
      </c>
      <c r="AF79" s="95"/>
      <c r="AG79" s="95"/>
      <c r="AH79" s="95"/>
      <c r="AI79" s="95"/>
      <c r="AJ79" s="95"/>
      <c r="AK79" s="95"/>
      <c r="AL79" s="95"/>
      <c r="AM79" s="95"/>
      <c r="AN79" s="96"/>
      <c r="AO79" s="80">
        <v>13485</v>
      </c>
      <c r="AP79" s="80"/>
      <c r="AQ79" s="80"/>
      <c r="AR79" s="80"/>
      <c r="AS79" s="80"/>
      <c r="AT79" s="80"/>
      <c r="AU79" s="80"/>
      <c r="AV79" s="80"/>
      <c r="AW79" s="80">
        <v>0</v>
      </c>
      <c r="AX79" s="80"/>
      <c r="AY79" s="80"/>
      <c r="AZ79" s="80"/>
      <c r="BA79" s="80"/>
      <c r="BB79" s="80"/>
      <c r="BC79" s="80"/>
      <c r="BD79" s="80"/>
      <c r="BE79" s="80">
        <f t="shared" ref="BE79:BE105" si="0">AO79+AW79</f>
        <v>13485</v>
      </c>
      <c r="BF79" s="80"/>
      <c r="BG79" s="80"/>
      <c r="BH79" s="80"/>
      <c r="BI79" s="80"/>
      <c r="BJ79" s="80"/>
      <c r="BK79" s="80"/>
      <c r="BL79" s="80"/>
    </row>
    <row r="80" spans="1:79" ht="117" customHeight="1" x14ac:dyDescent="0.2">
      <c r="A80" s="94" t="s">
        <v>95</v>
      </c>
      <c r="B80" s="94"/>
      <c r="C80" s="94"/>
      <c r="D80" s="94"/>
      <c r="E80" s="94"/>
      <c r="F80" s="94"/>
      <c r="G80" s="73" t="s">
        <v>96</v>
      </c>
      <c r="H80" s="95"/>
      <c r="I80" s="95"/>
      <c r="J80" s="95"/>
      <c r="K80" s="95"/>
      <c r="L80" s="95"/>
      <c r="M80" s="95"/>
      <c r="N80" s="95"/>
      <c r="O80" s="95"/>
      <c r="P80" s="95"/>
      <c r="Q80" s="95"/>
      <c r="R80" s="95"/>
      <c r="S80" s="95"/>
      <c r="T80" s="95"/>
      <c r="U80" s="95"/>
      <c r="V80" s="95"/>
      <c r="W80" s="95"/>
      <c r="X80" s="95"/>
      <c r="Y80" s="96"/>
      <c r="Z80" s="50" t="s">
        <v>93</v>
      </c>
      <c r="AA80" s="50"/>
      <c r="AB80" s="50"/>
      <c r="AC80" s="50"/>
      <c r="AD80" s="50"/>
      <c r="AE80" s="73" t="s">
        <v>97</v>
      </c>
      <c r="AF80" s="95"/>
      <c r="AG80" s="95"/>
      <c r="AH80" s="95"/>
      <c r="AI80" s="95"/>
      <c r="AJ80" s="95"/>
      <c r="AK80" s="95"/>
      <c r="AL80" s="95"/>
      <c r="AM80" s="95"/>
      <c r="AN80" s="96"/>
      <c r="AO80" s="80">
        <v>396786</v>
      </c>
      <c r="AP80" s="80"/>
      <c r="AQ80" s="80"/>
      <c r="AR80" s="80"/>
      <c r="AS80" s="80"/>
      <c r="AT80" s="80"/>
      <c r="AU80" s="80"/>
      <c r="AV80" s="80"/>
      <c r="AW80" s="80">
        <v>0</v>
      </c>
      <c r="AX80" s="80"/>
      <c r="AY80" s="80"/>
      <c r="AZ80" s="80"/>
      <c r="BA80" s="80"/>
      <c r="BB80" s="80"/>
      <c r="BC80" s="80"/>
      <c r="BD80" s="80"/>
      <c r="BE80" s="80">
        <f t="shared" si="0"/>
        <v>396786</v>
      </c>
      <c r="BF80" s="80"/>
      <c r="BG80" s="80"/>
      <c r="BH80" s="80"/>
      <c r="BI80" s="80"/>
      <c r="BJ80" s="80"/>
      <c r="BK80" s="80"/>
      <c r="BL80" s="80"/>
    </row>
    <row r="81" spans="1:64" ht="115.15" customHeight="1" x14ac:dyDescent="0.2">
      <c r="A81" s="94" t="s">
        <v>98</v>
      </c>
      <c r="B81" s="94"/>
      <c r="C81" s="94"/>
      <c r="D81" s="94"/>
      <c r="E81" s="94"/>
      <c r="F81" s="94"/>
      <c r="G81" s="73" t="s">
        <v>99</v>
      </c>
      <c r="H81" s="95"/>
      <c r="I81" s="95"/>
      <c r="J81" s="95"/>
      <c r="K81" s="95"/>
      <c r="L81" s="95"/>
      <c r="M81" s="95"/>
      <c r="N81" s="95"/>
      <c r="O81" s="95"/>
      <c r="P81" s="95"/>
      <c r="Q81" s="95"/>
      <c r="R81" s="95"/>
      <c r="S81" s="95"/>
      <c r="T81" s="95"/>
      <c r="U81" s="95"/>
      <c r="V81" s="95"/>
      <c r="W81" s="95"/>
      <c r="X81" s="95"/>
      <c r="Y81" s="96"/>
      <c r="Z81" s="50" t="s">
        <v>100</v>
      </c>
      <c r="AA81" s="50"/>
      <c r="AB81" s="50"/>
      <c r="AC81" s="50"/>
      <c r="AD81" s="50"/>
      <c r="AE81" s="73" t="s">
        <v>97</v>
      </c>
      <c r="AF81" s="95"/>
      <c r="AG81" s="95"/>
      <c r="AH81" s="95"/>
      <c r="AI81" s="95"/>
      <c r="AJ81" s="95"/>
      <c r="AK81" s="95"/>
      <c r="AL81" s="95"/>
      <c r="AM81" s="95"/>
      <c r="AN81" s="96"/>
      <c r="AO81" s="97">
        <v>8</v>
      </c>
      <c r="AP81" s="97"/>
      <c r="AQ81" s="97"/>
      <c r="AR81" s="97"/>
      <c r="AS81" s="97"/>
      <c r="AT81" s="97"/>
      <c r="AU81" s="97"/>
      <c r="AV81" s="97"/>
      <c r="AW81" s="97">
        <v>0</v>
      </c>
      <c r="AX81" s="97"/>
      <c r="AY81" s="97"/>
      <c r="AZ81" s="97"/>
      <c r="BA81" s="97"/>
      <c r="BB81" s="97"/>
      <c r="BC81" s="97"/>
      <c r="BD81" s="97"/>
      <c r="BE81" s="97">
        <f t="shared" si="0"/>
        <v>8</v>
      </c>
      <c r="BF81" s="97"/>
      <c r="BG81" s="97"/>
      <c r="BH81" s="97"/>
      <c r="BI81" s="97"/>
      <c r="BJ81" s="97"/>
      <c r="BK81" s="97"/>
      <c r="BL81" s="97"/>
    </row>
    <row r="82" spans="1:64" ht="115.15" customHeight="1" x14ac:dyDescent="0.2">
      <c r="A82" s="94" t="s">
        <v>101</v>
      </c>
      <c r="B82" s="94"/>
      <c r="C82" s="94"/>
      <c r="D82" s="94"/>
      <c r="E82" s="94"/>
      <c r="F82" s="94"/>
      <c r="G82" s="73" t="s">
        <v>102</v>
      </c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6"/>
      <c r="Z82" s="50" t="s">
        <v>100</v>
      </c>
      <c r="AA82" s="50"/>
      <c r="AB82" s="50"/>
      <c r="AC82" s="50"/>
      <c r="AD82" s="50"/>
      <c r="AE82" s="73" t="s">
        <v>97</v>
      </c>
      <c r="AF82" s="95"/>
      <c r="AG82" s="95"/>
      <c r="AH82" s="95"/>
      <c r="AI82" s="95"/>
      <c r="AJ82" s="95"/>
      <c r="AK82" s="95"/>
      <c r="AL82" s="95"/>
      <c r="AM82" s="95"/>
      <c r="AN82" s="96"/>
      <c r="AO82" s="97">
        <v>6</v>
      </c>
      <c r="AP82" s="97"/>
      <c r="AQ82" s="97"/>
      <c r="AR82" s="97"/>
      <c r="AS82" s="97"/>
      <c r="AT82" s="97"/>
      <c r="AU82" s="97"/>
      <c r="AV82" s="97"/>
      <c r="AW82" s="97">
        <v>0</v>
      </c>
      <c r="AX82" s="97"/>
      <c r="AY82" s="97"/>
      <c r="AZ82" s="97"/>
      <c r="BA82" s="97"/>
      <c r="BB82" s="97"/>
      <c r="BC82" s="97"/>
      <c r="BD82" s="97"/>
      <c r="BE82" s="97">
        <f t="shared" si="0"/>
        <v>6</v>
      </c>
      <c r="BF82" s="97"/>
      <c r="BG82" s="97"/>
      <c r="BH82" s="97"/>
      <c r="BI82" s="97"/>
      <c r="BJ82" s="97"/>
      <c r="BK82" s="97"/>
      <c r="BL82" s="97"/>
    </row>
    <row r="83" spans="1:64" ht="115.15" customHeight="1" x14ac:dyDescent="0.2">
      <c r="A83" s="94" t="s">
        <v>103</v>
      </c>
      <c r="B83" s="94"/>
      <c r="C83" s="94"/>
      <c r="D83" s="94"/>
      <c r="E83" s="94"/>
      <c r="F83" s="94"/>
      <c r="G83" s="73" t="s">
        <v>104</v>
      </c>
      <c r="H83" s="95"/>
      <c r="I83" s="95"/>
      <c r="J83" s="95"/>
      <c r="K83" s="95"/>
      <c r="L83" s="95"/>
      <c r="M83" s="95"/>
      <c r="N83" s="95"/>
      <c r="O83" s="95"/>
      <c r="P83" s="95"/>
      <c r="Q83" s="95"/>
      <c r="R83" s="95"/>
      <c r="S83" s="95"/>
      <c r="T83" s="95"/>
      <c r="U83" s="95"/>
      <c r="V83" s="95"/>
      <c r="W83" s="95"/>
      <c r="X83" s="95"/>
      <c r="Y83" s="96"/>
      <c r="Z83" s="50" t="s">
        <v>100</v>
      </c>
      <c r="AA83" s="50"/>
      <c r="AB83" s="50"/>
      <c r="AC83" s="50"/>
      <c r="AD83" s="50"/>
      <c r="AE83" s="73" t="s">
        <v>97</v>
      </c>
      <c r="AF83" s="95"/>
      <c r="AG83" s="95"/>
      <c r="AH83" s="95"/>
      <c r="AI83" s="95"/>
      <c r="AJ83" s="95"/>
      <c r="AK83" s="95"/>
      <c r="AL83" s="95"/>
      <c r="AM83" s="95"/>
      <c r="AN83" s="96"/>
      <c r="AO83" s="97">
        <v>2</v>
      </c>
      <c r="AP83" s="97"/>
      <c r="AQ83" s="97"/>
      <c r="AR83" s="97"/>
      <c r="AS83" s="97"/>
      <c r="AT83" s="97"/>
      <c r="AU83" s="97"/>
      <c r="AV83" s="97"/>
      <c r="AW83" s="97">
        <v>0</v>
      </c>
      <c r="AX83" s="97"/>
      <c r="AY83" s="97"/>
      <c r="AZ83" s="97"/>
      <c r="BA83" s="97"/>
      <c r="BB83" s="97"/>
      <c r="BC83" s="97"/>
      <c r="BD83" s="97"/>
      <c r="BE83" s="97">
        <f t="shared" si="0"/>
        <v>2</v>
      </c>
      <c r="BF83" s="97"/>
      <c r="BG83" s="97"/>
      <c r="BH83" s="97"/>
      <c r="BI83" s="97"/>
      <c r="BJ83" s="97"/>
      <c r="BK83" s="97"/>
      <c r="BL83" s="97"/>
    </row>
    <row r="84" spans="1:64" ht="115.15" customHeight="1" x14ac:dyDescent="0.2">
      <c r="A84" s="94"/>
      <c r="B84" s="94"/>
      <c r="C84" s="94"/>
      <c r="D84" s="94"/>
      <c r="E84" s="94"/>
      <c r="F84" s="94"/>
      <c r="G84" s="73" t="s">
        <v>105</v>
      </c>
      <c r="H84" s="95"/>
      <c r="I84" s="95"/>
      <c r="J84" s="95"/>
      <c r="K84" s="95"/>
      <c r="L84" s="95"/>
      <c r="M84" s="95"/>
      <c r="N84" s="95"/>
      <c r="O84" s="95"/>
      <c r="P84" s="95"/>
      <c r="Q84" s="95"/>
      <c r="R84" s="95"/>
      <c r="S84" s="95"/>
      <c r="T84" s="95"/>
      <c r="U84" s="95"/>
      <c r="V84" s="95"/>
      <c r="W84" s="95"/>
      <c r="X84" s="95"/>
      <c r="Y84" s="96"/>
      <c r="Z84" s="50" t="s">
        <v>100</v>
      </c>
      <c r="AA84" s="50"/>
      <c r="AB84" s="50"/>
      <c r="AC84" s="50"/>
      <c r="AD84" s="50"/>
      <c r="AE84" s="73" t="s">
        <v>97</v>
      </c>
      <c r="AF84" s="95"/>
      <c r="AG84" s="95"/>
      <c r="AH84" s="95"/>
      <c r="AI84" s="95"/>
      <c r="AJ84" s="95"/>
      <c r="AK84" s="95"/>
      <c r="AL84" s="95"/>
      <c r="AM84" s="95"/>
      <c r="AN84" s="96"/>
      <c r="AO84" s="97">
        <v>1</v>
      </c>
      <c r="AP84" s="97"/>
      <c r="AQ84" s="97"/>
      <c r="AR84" s="97"/>
      <c r="AS84" s="97"/>
      <c r="AT84" s="97"/>
      <c r="AU84" s="97"/>
      <c r="AV84" s="97"/>
      <c r="AW84" s="97">
        <v>0</v>
      </c>
      <c r="AX84" s="97"/>
      <c r="AY84" s="97"/>
      <c r="AZ84" s="97"/>
      <c r="BA84" s="97"/>
      <c r="BB84" s="97"/>
      <c r="BC84" s="97"/>
      <c r="BD84" s="97"/>
      <c r="BE84" s="97">
        <f t="shared" si="0"/>
        <v>1</v>
      </c>
      <c r="BF84" s="97"/>
      <c r="BG84" s="97"/>
      <c r="BH84" s="97"/>
      <c r="BI84" s="97"/>
      <c r="BJ84" s="97"/>
      <c r="BK84" s="97"/>
      <c r="BL84" s="97"/>
    </row>
    <row r="85" spans="1:64" ht="111.6" customHeight="1" x14ac:dyDescent="0.2">
      <c r="A85" s="94"/>
      <c r="B85" s="94"/>
      <c r="C85" s="94"/>
      <c r="D85" s="94"/>
      <c r="E85" s="94"/>
      <c r="F85" s="94"/>
      <c r="G85" s="73" t="s">
        <v>106</v>
      </c>
      <c r="H85" s="95"/>
      <c r="I85" s="95"/>
      <c r="J85" s="95"/>
      <c r="K85" s="95"/>
      <c r="L85" s="95"/>
      <c r="M85" s="95"/>
      <c r="N85" s="95"/>
      <c r="O85" s="95"/>
      <c r="P85" s="95"/>
      <c r="Q85" s="95"/>
      <c r="R85" s="95"/>
      <c r="S85" s="95"/>
      <c r="T85" s="95"/>
      <c r="U85" s="95"/>
      <c r="V85" s="95"/>
      <c r="W85" s="95"/>
      <c r="X85" s="95"/>
      <c r="Y85" s="96"/>
      <c r="Z85" s="50" t="s">
        <v>100</v>
      </c>
      <c r="AA85" s="50"/>
      <c r="AB85" s="50"/>
      <c r="AC85" s="50"/>
      <c r="AD85" s="50"/>
      <c r="AE85" s="73" t="s">
        <v>97</v>
      </c>
      <c r="AF85" s="95"/>
      <c r="AG85" s="95"/>
      <c r="AH85" s="95"/>
      <c r="AI85" s="95"/>
      <c r="AJ85" s="95"/>
      <c r="AK85" s="95"/>
      <c r="AL85" s="95"/>
      <c r="AM85" s="95"/>
      <c r="AN85" s="96"/>
      <c r="AO85" s="97">
        <v>1</v>
      </c>
      <c r="AP85" s="97"/>
      <c r="AQ85" s="97"/>
      <c r="AR85" s="97"/>
      <c r="AS85" s="97"/>
      <c r="AT85" s="97"/>
      <c r="AU85" s="97"/>
      <c r="AV85" s="97"/>
      <c r="AW85" s="97">
        <v>0</v>
      </c>
      <c r="AX85" s="97"/>
      <c r="AY85" s="97"/>
      <c r="AZ85" s="97"/>
      <c r="BA85" s="97"/>
      <c r="BB85" s="97"/>
      <c r="BC85" s="97"/>
      <c r="BD85" s="97"/>
      <c r="BE85" s="97">
        <f t="shared" si="0"/>
        <v>1</v>
      </c>
      <c r="BF85" s="97"/>
      <c r="BG85" s="97"/>
      <c r="BH85" s="97"/>
      <c r="BI85" s="97"/>
      <c r="BJ85" s="97"/>
      <c r="BK85" s="97"/>
      <c r="BL85" s="97"/>
    </row>
    <row r="86" spans="1:64" s="79" customFormat="1" ht="27.6" customHeight="1" x14ac:dyDescent="0.2">
      <c r="A86" s="98">
        <v>2</v>
      </c>
      <c r="B86" s="98"/>
      <c r="C86" s="98"/>
      <c r="D86" s="98"/>
      <c r="E86" s="98"/>
      <c r="F86" s="98"/>
      <c r="G86" s="89" t="s">
        <v>107</v>
      </c>
      <c r="H86" s="99"/>
      <c r="I86" s="99"/>
      <c r="J86" s="99"/>
      <c r="K86" s="99"/>
      <c r="L86" s="99"/>
      <c r="M86" s="99"/>
      <c r="N86" s="99"/>
      <c r="O86" s="99"/>
      <c r="P86" s="99"/>
      <c r="Q86" s="99"/>
      <c r="R86" s="99"/>
      <c r="S86" s="99"/>
      <c r="T86" s="99"/>
      <c r="U86" s="99"/>
      <c r="V86" s="99"/>
      <c r="W86" s="99"/>
      <c r="X86" s="99"/>
      <c r="Y86" s="100"/>
      <c r="Z86" s="82"/>
      <c r="AA86" s="82"/>
      <c r="AB86" s="82"/>
      <c r="AC86" s="82"/>
      <c r="AD86" s="82"/>
      <c r="AE86" s="89"/>
      <c r="AF86" s="99"/>
      <c r="AG86" s="99"/>
      <c r="AH86" s="99"/>
      <c r="AI86" s="99"/>
      <c r="AJ86" s="99"/>
      <c r="AK86" s="99"/>
      <c r="AL86" s="99"/>
      <c r="AM86" s="99"/>
      <c r="AN86" s="100"/>
      <c r="AO86" s="86"/>
      <c r="AP86" s="86"/>
      <c r="AQ86" s="86"/>
      <c r="AR86" s="86"/>
      <c r="AS86" s="86"/>
      <c r="AT86" s="86"/>
      <c r="AU86" s="86"/>
      <c r="AV86" s="86"/>
      <c r="AW86" s="86"/>
      <c r="AX86" s="86"/>
      <c r="AY86" s="86"/>
      <c r="AZ86" s="86"/>
      <c r="BA86" s="86"/>
      <c r="BB86" s="86"/>
      <c r="BC86" s="86"/>
      <c r="BD86" s="86"/>
      <c r="BE86" s="86"/>
      <c r="BF86" s="86"/>
      <c r="BG86" s="86"/>
      <c r="BH86" s="86"/>
      <c r="BI86" s="86"/>
      <c r="BJ86" s="86"/>
      <c r="BK86" s="86"/>
      <c r="BL86" s="86"/>
    </row>
    <row r="87" spans="1:64" ht="57.6" customHeight="1" x14ac:dyDescent="0.2">
      <c r="A87" s="94" t="s">
        <v>108</v>
      </c>
      <c r="B87" s="94"/>
      <c r="C87" s="94"/>
      <c r="D87" s="94"/>
      <c r="E87" s="94"/>
      <c r="F87" s="94"/>
      <c r="G87" s="73" t="s">
        <v>109</v>
      </c>
      <c r="H87" s="95"/>
      <c r="I87" s="95"/>
      <c r="J87" s="95"/>
      <c r="K87" s="95"/>
      <c r="L87" s="95"/>
      <c r="M87" s="95"/>
      <c r="N87" s="95"/>
      <c r="O87" s="95"/>
      <c r="P87" s="95"/>
      <c r="Q87" s="95"/>
      <c r="R87" s="95"/>
      <c r="S87" s="95"/>
      <c r="T87" s="95"/>
      <c r="U87" s="95"/>
      <c r="V87" s="95"/>
      <c r="W87" s="95"/>
      <c r="X87" s="95"/>
      <c r="Y87" s="96"/>
      <c r="Z87" s="50" t="s">
        <v>110</v>
      </c>
      <c r="AA87" s="50"/>
      <c r="AB87" s="50"/>
      <c r="AC87" s="50"/>
      <c r="AD87" s="50"/>
      <c r="AE87" s="73" t="s">
        <v>111</v>
      </c>
      <c r="AF87" s="95"/>
      <c r="AG87" s="95"/>
      <c r="AH87" s="95"/>
      <c r="AI87" s="95"/>
      <c r="AJ87" s="95"/>
      <c r="AK87" s="95"/>
      <c r="AL87" s="95"/>
      <c r="AM87" s="95"/>
      <c r="AN87" s="96"/>
      <c r="AO87" s="97">
        <f>AO90+AO92</f>
        <v>14000</v>
      </c>
      <c r="AP87" s="97"/>
      <c r="AQ87" s="97"/>
      <c r="AR87" s="97"/>
      <c r="AS87" s="97"/>
      <c r="AT87" s="97"/>
      <c r="AU87" s="97"/>
      <c r="AV87" s="97"/>
      <c r="AW87" s="97">
        <v>0</v>
      </c>
      <c r="AX87" s="97"/>
      <c r="AY87" s="97"/>
      <c r="AZ87" s="97"/>
      <c r="BA87" s="97"/>
      <c r="BB87" s="97"/>
      <c r="BC87" s="97"/>
      <c r="BD87" s="97"/>
      <c r="BE87" s="97">
        <f t="shared" si="0"/>
        <v>14000</v>
      </c>
      <c r="BF87" s="97"/>
      <c r="BG87" s="97"/>
      <c r="BH87" s="97"/>
      <c r="BI87" s="97"/>
      <c r="BJ87" s="97"/>
      <c r="BK87" s="97"/>
      <c r="BL87" s="97"/>
    </row>
    <row r="88" spans="1:64" ht="63.6" customHeight="1" x14ac:dyDescent="0.2">
      <c r="A88" s="94"/>
      <c r="B88" s="94"/>
      <c r="C88" s="94"/>
      <c r="D88" s="94"/>
      <c r="E88" s="94"/>
      <c r="F88" s="94"/>
      <c r="G88" s="73" t="s">
        <v>112</v>
      </c>
      <c r="H88" s="95"/>
      <c r="I88" s="95"/>
      <c r="J88" s="95"/>
      <c r="K88" s="95"/>
      <c r="L88" s="95"/>
      <c r="M88" s="95"/>
      <c r="N88" s="95"/>
      <c r="O88" s="95"/>
      <c r="P88" s="95"/>
      <c r="Q88" s="95"/>
      <c r="R88" s="95"/>
      <c r="S88" s="95"/>
      <c r="T88" s="95"/>
      <c r="U88" s="95"/>
      <c r="V88" s="95"/>
      <c r="W88" s="95"/>
      <c r="X88" s="95"/>
      <c r="Y88" s="96"/>
      <c r="Z88" s="50" t="s">
        <v>110</v>
      </c>
      <c r="AA88" s="50"/>
      <c r="AB88" s="50"/>
      <c r="AC88" s="50"/>
      <c r="AD88" s="50"/>
      <c r="AE88" s="73" t="s">
        <v>111</v>
      </c>
      <c r="AF88" s="95"/>
      <c r="AG88" s="95"/>
      <c r="AH88" s="95"/>
      <c r="AI88" s="95"/>
      <c r="AJ88" s="95"/>
      <c r="AK88" s="95"/>
      <c r="AL88" s="95"/>
      <c r="AM88" s="95"/>
      <c r="AN88" s="96"/>
      <c r="AO88" s="97">
        <f>AO91+AO93</f>
        <v>7342</v>
      </c>
      <c r="AP88" s="97"/>
      <c r="AQ88" s="97"/>
      <c r="AR88" s="97"/>
      <c r="AS88" s="97"/>
      <c r="AT88" s="97"/>
      <c r="AU88" s="97"/>
      <c r="AV88" s="97"/>
      <c r="AW88" s="97">
        <v>0</v>
      </c>
      <c r="AX88" s="97"/>
      <c r="AY88" s="97"/>
      <c r="AZ88" s="97"/>
      <c r="BA88" s="97"/>
      <c r="BB88" s="97"/>
      <c r="BC88" s="97"/>
      <c r="BD88" s="97"/>
      <c r="BE88" s="97">
        <f t="shared" si="0"/>
        <v>7342</v>
      </c>
      <c r="BF88" s="97"/>
      <c r="BG88" s="97"/>
      <c r="BH88" s="97"/>
      <c r="BI88" s="97"/>
      <c r="BJ88" s="97"/>
      <c r="BK88" s="97"/>
      <c r="BL88" s="97"/>
    </row>
    <row r="89" spans="1:64" ht="24" customHeight="1" x14ac:dyDescent="0.2">
      <c r="A89" s="94"/>
      <c r="B89" s="94"/>
      <c r="C89" s="94"/>
      <c r="D89" s="94"/>
      <c r="E89" s="94"/>
      <c r="F89" s="94"/>
      <c r="G89" s="89" t="s">
        <v>113</v>
      </c>
      <c r="H89" s="99"/>
      <c r="I89" s="99"/>
      <c r="J89" s="99"/>
      <c r="K89" s="99"/>
      <c r="L89" s="99"/>
      <c r="M89" s="99"/>
      <c r="N89" s="99"/>
      <c r="O89" s="99"/>
      <c r="P89" s="99"/>
      <c r="Q89" s="99"/>
      <c r="R89" s="99"/>
      <c r="S89" s="99"/>
      <c r="T89" s="99"/>
      <c r="U89" s="99"/>
      <c r="V89" s="99"/>
      <c r="W89" s="99"/>
      <c r="X89" s="99"/>
      <c r="Y89" s="100"/>
      <c r="Z89" s="50"/>
      <c r="AA89" s="50"/>
      <c r="AB89" s="50"/>
      <c r="AC89" s="50"/>
      <c r="AD89" s="50"/>
      <c r="AE89" s="73"/>
      <c r="AF89" s="95"/>
      <c r="AG89" s="95"/>
      <c r="AH89" s="95"/>
      <c r="AI89" s="95"/>
      <c r="AJ89" s="95"/>
      <c r="AK89" s="95"/>
      <c r="AL89" s="95"/>
      <c r="AM89" s="95"/>
      <c r="AN89" s="96"/>
      <c r="AO89" s="97"/>
      <c r="AP89" s="97"/>
      <c r="AQ89" s="97"/>
      <c r="AR89" s="97"/>
      <c r="AS89" s="97"/>
      <c r="AT89" s="97"/>
      <c r="AU89" s="97"/>
      <c r="AV89" s="97"/>
      <c r="AW89" s="97"/>
      <c r="AX89" s="97"/>
      <c r="AY89" s="97"/>
      <c r="AZ89" s="97"/>
      <c r="BA89" s="97"/>
      <c r="BB89" s="97"/>
      <c r="BC89" s="97"/>
      <c r="BD89" s="97"/>
      <c r="BE89" s="97"/>
      <c r="BF89" s="97"/>
      <c r="BG89" s="97"/>
      <c r="BH89" s="97"/>
      <c r="BI89" s="97"/>
      <c r="BJ89" s="97"/>
      <c r="BK89" s="97"/>
      <c r="BL89" s="97"/>
    </row>
    <row r="90" spans="1:64" ht="58.15" customHeight="1" x14ac:dyDescent="0.2">
      <c r="A90" s="101" t="s">
        <v>114</v>
      </c>
      <c r="B90" s="102"/>
      <c r="C90" s="102"/>
      <c r="D90" s="102"/>
      <c r="E90" s="102"/>
      <c r="F90" s="103"/>
      <c r="G90" s="73" t="s">
        <v>115</v>
      </c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5"/>
      <c r="Z90" s="73" t="s">
        <v>110</v>
      </c>
      <c r="AA90" s="74"/>
      <c r="AB90" s="74"/>
      <c r="AC90" s="74"/>
      <c r="AD90" s="75"/>
      <c r="AE90" s="73" t="s">
        <v>111</v>
      </c>
      <c r="AF90" s="74"/>
      <c r="AG90" s="74"/>
      <c r="AH90" s="74"/>
      <c r="AI90" s="74"/>
      <c r="AJ90" s="74"/>
      <c r="AK90" s="74"/>
      <c r="AL90" s="74"/>
      <c r="AM90" s="74"/>
      <c r="AN90" s="75"/>
      <c r="AO90" s="104">
        <v>2000</v>
      </c>
      <c r="AP90" s="105"/>
      <c r="AQ90" s="105"/>
      <c r="AR90" s="105"/>
      <c r="AS90" s="105"/>
      <c r="AT90" s="105"/>
      <c r="AU90" s="105"/>
      <c r="AV90" s="106"/>
      <c r="AW90" s="104">
        <v>0</v>
      </c>
      <c r="AX90" s="105"/>
      <c r="AY90" s="105"/>
      <c r="AZ90" s="105"/>
      <c r="BA90" s="105"/>
      <c r="BB90" s="105"/>
      <c r="BC90" s="105"/>
      <c r="BD90" s="106"/>
      <c r="BE90" s="104">
        <f t="shared" ref="BE90:BE97" si="1">AO90+AW90</f>
        <v>2000</v>
      </c>
      <c r="BF90" s="105"/>
      <c r="BG90" s="105"/>
      <c r="BH90" s="105"/>
      <c r="BI90" s="105"/>
      <c r="BJ90" s="105"/>
      <c r="BK90" s="105"/>
      <c r="BL90" s="106"/>
    </row>
    <row r="91" spans="1:64" ht="54.6" customHeight="1" x14ac:dyDescent="0.2">
      <c r="A91" s="101"/>
      <c r="B91" s="102"/>
      <c r="C91" s="102"/>
      <c r="D91" s="102"/>
      <c r="E91" s="102"/>
      <c r="F91" s="103"/>
      <c r="G91" s="73" t="s">
        <v>112</v>
      </c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5"/>
      <c r="Z91" s="73" t="s">
        <v>110</v>
      </c>
      <c r="AA91" s="74"/>
      <c r="AB91" s="74"/>
      <c r="AC91" s="74"/>
      <c r="AD91" s="75"/>
      <c r="AE91" s="73" t="s">
        <v>116</v>
      </c>
      <c r="AF91" s="74"/>
      <c r="AG91" s="74"/>
      <c r="AH91" s="74"/>
      <c r="AI91" s="74"/>
      <c r="AJ91" s="74"/>
      <c r="AK91" s="74"/>
      <c r="AL91" s="74"/>
      <c r="AM91" s="74"/>
      <c r="AN91" s="75"/>
      <c r="AO91" s="104">
        <v>1342</v>
      </c>
      <c r="AP91" s="105"/>
      <c r="AQ91" s="105"/>
      <c r="AR91" s="105"/>
      <c r="AS91" s="105"/>
      <c r="AT91" s="105"/>
      <c r="AU91" s="105"/>
      <c r="AV91" s="106"/>
      <c r="AW91" s="104">
        <v>0</v>
      </c>
      <c r="AX91" s="105"/>
      <c r="AY91" s="105"/>
      <c r="AZ91" s="105"/>
      <c r="BA91" s="105"/>
      <c r="BB91" s="105"/>
      <c r="BC91" s="105"/>
      <c r="BD91" s="106"/>
      <c r="BE91" s="104">
        <f t="shared" si="1"/>
        <v>1342</v>
      </c>
      <c r="BF91" s="105"/>
      <c r="BG91" s="105"/>
      <c r="BH91" s="105"/>
      <c r="BI91" s="105"/>
      <c r="BJ91" s="105"/>
      <c r="BK91" s="105"/>
      <c r="BL91" s="106"/>
    </row>
    <row r="92" spans="1:64" ht="57.6" customHeight="1" x14ac:dyDescent="0.2">
      <c r="A92" s="94" t="s">
        <v>117</v>
      </c>
      <c r="B92" s="94"/>
      <c r="C92" s="94"/>
      <c r="D92" s="94"/>
      <c r="E92" s="94"/>
      <c r="F92" s="94"/>
      <c r="G92" s="73" t="s">
        <v>118</v>
      </c>
      <c r="H92" s="95"/>
      <c r="I92" s="95"/>
      <c r="J92" s="95"/>
      <c r="K92" s="95"/>
      <c r="L92" s="95"/>
      <c r="M92" s="95"/>
      <c r="N92" s="95"/>
      <c r="O92" s="95"/>
      <c r="P92" s="95"/>
      <c r="Q92" s="95"/>
      <c r="R92" s="95"/>
      <c r="S92" s="95"/>
      <c r="T92" s="95"/>
      <c r="U92" s="95"/>
      <c r="V92" s="95"/>
      <c r="W92" s="95"/>
      <c r="X92" s="95"/>
      <c r="Y92" s="96"/>
      <c r="Z92" s="50" t="s">
        <v>110</v>
      </c>
      <c r="AA92" s="50"/>
      <c r="AB92" s="50"/>
      <c r="AC92" s="50"/>
      <c r="AD92" s="50"/>
      <c r="AE92" s="73" t="s">
        <v>119</v>
      </c>
      <c r="AF92" s="95"/>
      <c r="AG92" s="95"/>
      <c r="AH92" s="95"/>
      <c r="AI92" s="95"/>
      <c r="AJ92" s="95"/>
      <c r="AK92" s="95"/>
      <c r="AL92" s="95"/>
      <c r="AM92" s="95"/>
      <c r="AN92" s="96"/>
      <c r="AO92" s="97">
        <v>12000</v>
      </c>
      <c r="AP92" s="97"/>
      <c r="AQ92" s="97"/>
      <c r="AR92" s="97"/>
      <c r="AS92" s="97"/>
      <c r="AT92" s="97"/>
      <c r="AU92" s="97"/>
      <c r="AV92" s="97"/>
      <c r="AW92" s="97">
        <v>0</v>
      </c>
      <c r="AX92" s="97"/>
      <c r="AY92" s="97"/>
      <c r="AZ92" s="97"/>
      <c r="BA92" s="97"/>
      <c r="BB92" s="97"/>
      <c r="BC92" s="97"/>
      <c r="BD92" s="97"/>
      <c r="BE92" s="97">
        <f t="shared" si="1"/>
        <v>12000</v>
      </c>
      <c r="BF92" s="97"/>
      <c r="BG92" s="97"/>
      <c r="BH92" s="97"/>
      <c r="BI92" s="97"/>
      <c r="BJ92" s="97"/>
      <c r="BK92" s="97"/>
      <c r="BL92" s="97"/>
    </row>
    <row r="93" spans="1:64" ht="51" customHeight="1" x14ac:dyDescent="0.2">
      <c r="A93" s="94"/>
      <c r="B93" s="94"/>
      <c r="C93" s="94"/>
      <c r="D93" s="94"/>
      <c r="E93" s="94"/>
      <c r="F93" s="94"/>
      <c r="G93" s="73" t="s">
        <v>112</v>
      </c>
      <c r="H93" s="95"/>
      <c r="I93" s="95"/>
      <c r="J93" s="95"/>
      <c r="K93" s="95"/>
      <c r="L93" s="95"/>
      <c r="M93" s="95"/>
      <c r="N93" s="95"/>
      <c r="O93" s="95"/>
      <c r="P93" s="95"/>
      <c r="Q93" s="95"/>
      <c r="R93" s="95"/>
      <c r="S93" s="95"/>
      <c r="T93" s="95"/>
      <c r="U93" s="95"/>
      <c r="V93" s="95"/>
      <c r="W93" s="95"/>
      <c r="X93" s="95"/>
      <c r="Y93" s="96"/>
      <c r="Z93" s="50" t="s">
        <v>110</v>
      </c>
      <c r="AA93" s="50"/>
      <c r="AB93" s="50"/>
      <c r="AC93" s="50"/>
      <c r="AD93" s="50"/>
      <c r="AE93" s="73" t="s">
        <v>119</v>
      </c>
      <c r="AF93" s="95"/>
      <c r="AG93" s="95"/>
      <c r="AH93" s="95"/>
      <c r="AI93" s="95"/>
      <c r="AJ93" s="95"/>
      <c r="AK93" s="95"/>
      <c r="AL93" s="95"/>
      <c r="AM93" s="95"/>
      <c r="AN93" s="96"/>
      <c r="AO93" s="97">
        <v>6000</v>
      </c>
      <c r="AP93" s="97"/>
      <c r="AQ93" s="97"/>
      <c r="AR93" s="97"/>
      <c r="AS93" s="97"/>
      <c r="AT93" s="97"/>
      <c r="AU93" s="97"/>
      <c r="AV93" s="97"/>
      <c r="AW93" s="97">
        <v>0</v>
      </c>
      <c r="AX93" s="97"/>
      <c r="AY93" s="97"/>
      <c r="AZ93" s="97"/>
      <c r="BA93" s="97"/>
      <c r="BB93" s="97"/>
      <c r="BC93" s="97"/>
      <c r="BD93" s="97"/>
      <c r="BE93" s="97">
        <f t="shared" si="1"/>
        <v>6000</v>
      </c>
      <c r="BF93" s="97"/>
      <c r="BG93" s="97"/>
      <c r="BH93" s="97"/>
      <c r="BI93" s="97"/>
      <c r="BJ93" s="97"/>
      <c r="BK93" s="97"/>
      <c r="BL93" s="97"/>
    </row>
    <row r="94" spans="1:64" ht="57.6" customHeight="1" x14ac:dyDescent="0.2">
      <c r="A94" s="94"/>
      <c r="B94" s="94"/>
      <c r="C94" s="94"/>
      <c r="D94" s="94"/>
      <c r="E94" s="94"/>
      <c r="F94" s="94"/>
      <c r="G94" s="73" t="s">
        <v>120</v>
      </c>
      <c r="H94" s="95"/>
      <c r="I94" s="95"/>
      <c r="J94" s="95"/>
      <c r="K94" s="95"/>
      <c r="L94" s="95"/>
      <c r="M94" s="95"/>
      <c r="N94" s="95"/>
      <c r="O94" s="95"/>
      <c r="P94" s="95"/>
      <c r="Q94" s="95"/>
      <c r="R94" s="95"/>
      <c r="S94" s="95"/>
      <c r="T94" s="95"/>
      <c r="U94" s="95"/>
      <c r="V94" s="95"/>
      <c r="W94" s="95"/>
      <c r="X94" s="95"/>
      <c r="Y94" s="96"/>
      <c r="Z94" s="50" t="s">
        <v>110</v>
      </c>
      <c r="AA94" s="50"/>
      <c r="AB94" s="50"/>
      <c r="AC94" s="50"/>
      <c r="AD94" s="50"/>
      <c r="AE94" s="73" t="s">
        <v>119</v>
      </c>
      <c r="AF94" s="95"/>
      <c r="AG94" s="95"/>
      <c r="AH94" s="95"/>
      <c r="AI94" s="95"/>
      <c r="AJ94" s="95"/>
      <c r="AK94" s="95"/>
      <c r="AL94" s="95"/>
      <c r="AM94" s="95"/>
      <c r="AN94" s="96"/>
      <c r="AO94" s="97">
        <v>5000</v>
      </c>
      <c r="AP94" s="97"/>
      <c r="AQ94" s="97"/>
      <c r="AR94" s="97"/>
      <c r="AS94" s="97"/>
      <c r="AT94" s="97"/>
      <c r="AU94" s="97"/>
      <c r="AV94" s="97"/>
      <c r="AW94" s="97">
        <v>0</v>
      </c>
      <c r="AX94" s="97"/>
      <c r="AY94" s="97"/>
      <c r="AZ94" s="97"/>
      <c r="BA94" s="97"/>
      <c r="BB94" s="97"/>
      <c r="BC94" s="97"/>
      <c r="BD94" s="97"/>
      <c r="BE94" s="97">
        <f t="shared" si="1"/>
        <v>5000</v>
      </c>
      <c r="BF94" s="97"/>
      <c r="BG94" s="97"/>
      <c r="BH94" s="97"/>
      <c r="BI94" s="97"/>
      <c r="BJ94" s="97"/>
      <c r="BK94" s="97"/>
      <c r="BL94" s="97"/>
    </row>
    <row r="95" spans="1:64" ht="43.9" customHeight="1" x14ac:dyDescent="0.2">
      <c r="A95" s="94"/>
      <c r="B95" s="94"/>
      <c r="C95" s="94"/>
      <c r="D95" s="94"/>
      <c r="E95" s="94"/>
      <c r="F95" s="94"/>
      <c r="G95" s="73" t="s">
        <v>112</v>
      </c>
      <c r="H95" s="95"/>
      <c r="I95" s="95"/>
      <c r="J95" s="95"/>
      <c r="K95" s="95"/>
      <c r="L95" s="95"/>
      <c r="M95" s="95"/>
      <c r="N95" s="95"/>
      <c r="O95" s="95"/>
      <c r="P95" s="95"/>
      <c r="Q95" s="95"/>
      <c r="R95" s="95"/>
      <c r="S95" s="95"/>
      <c r="T95" s="95"/>
      <c r="U95" s="95"/>
      <c r="V95" s="95"/>
      <c r="W95" s="95"/>
      <c r="X95" s="95"/>
      <c r="Y95" s="96"/>
      <c r="Z95" s="50" t="s">
        <v>110</v>
      </c>
      <c r="AA95" s="50"/>
      <c r="AB95" s="50"/>
      <c r="AC95" s="50"/>
      <c r="AD95" s="50"/>
      <c r="AE95" s="73" t="s">
        <v>119</v>
      </c>
      <c r="AF95" s="95"/>
      <c r="AG95" s="95"/>
      <c r="AH95" s="95"/>
      <c r="AI95" s="95"/>
      <c r="AJ95" s="95"/>
      <c r="AK95" s="95"/>
      <c r="AL95" s="95"/>
      <c r="AM95" s="95"/>
      <c r="AN95" s="96"/>
      <c r="AO95" s="97">
        <v>2500</v>
      </c>
      <c r="AP95" s="97"/>
      <c r="AQ95" s="97"/>
      <c r="AR95" s="97"/>
      <c r="AS95" s="97"/>
      <c r="AT95" s="97"/>
      <c r="AU95" s="97"/>
      <c r="AV95" s="97"/>
      <c r="AW95" s="97">
        <v>0</v>
      </c>
      <c r="AX95" s="97"/>
      <c r="AY95" s="97"/>
      <c r="AZ95" s="97"/>
      <c r="BA95" s="97"/>
      <c r="BB95" s="97"/>
      <c r="BC95" s="97"/>
      <c r="BD95" s="97"/>
      <c r="BE95" s="97">
        <f t="shared" si="1"/>
        <v>2500</v>
      </c>
      <c r="BF95" s="97"/>
      <c r="BG95" s="97"/>
      <c r="BH95" s="97"/>
      <c r="BI95" s="97"/>
      <c r="BJ95" s="97"/>
      <c r="BK95" s="97"/>
      <c r="BL95" s="97"/>
    </row>
    <row r="96" spans="1:64" ht="65.45" customHeight="1" x14ac:dyDescent="0.2">
      <c r="A96" s="94"/>
      <c r="B96" s="94"/>
      <c r="C96" s="94"/>
      <c r="D96" s="94"/>
      <c r="E96" s="94"/>
      <c r="F96" s="94"/>
      <c r="G96" s="73" t="s">
        <v>121</v>
      </c>
      <c r="H96" s="95"/>
      <c r="I96" s="95"/>
      <c r="J96" s="95"/>
      <c r="K96" s="95"/>
      <c r="L96" s="95"/>
      <c r="M96" s="95"/>
      <c r="N96" s="95"/>
      <c r="O96" s="95"/>
      <c r="P96" s="95"/>
      <c r="Q96" s="95"/>
      <c r="R96" s="95"/>
      <c r="S96" s="95"/>
      <c r="T96" s="95"/>
      <c r="U96" s="95"/>
      <c r="V96" s="95"/>
      <c r="W96" s="95"/>
      <c r="X96" s="95"/>
      <c r="Y96" s="96"/>
      <c r="Z96" s="50" t="s">
        <v>110</v>
      </c>
      <c r="AA96" s="50"/>
      <c r="AB96" s="50"/>
      <c r="AC96" s="50"/>
      <c r="AD96" s="50"/>
      <c r="AE96" s="73" t="s">
        <v>119</v>
      </c>
      <c r="AF96" s="95"/>
      <c r="AG96" s="95"/>
      <c r="AH96" s="95"/>
      <c r="AI96" s="95"/>
      <c r="AJ96" s="95"/>
      <c r="AK96" s="95"/>
      <c r="AL96" s="95"/>
      <c r="AM96" s="95"/>
      <c r="AN96" s="96"/>
      <c r="AO96" s="97">
        <v>7000</v>
      </c>
      <c r="AP96" s="97"/>
      <c r="AQ96" s="97"/>
      <c r="AR96" s="97"/>
      <c r="AS96" s="97"/>
      <c r="AT96" s="97"/>
      <c r="AU96" s="97"/>
      <c r="AV96" s="97"/>
      <c r="AW96" s="97">
        <v>0</v>
      </c>
      <c r="AX96" s="97"/>
      <c r="AY96" s="97"/>
      <c r="AZ96" s="97"/>
      <c r="BA96" s="97"/>
      <c r="BB96" s="97"/>
      <c r="BC96" s="97"/>
      <c r="BD96" s="97"/>
      <c r="BE96" s="97">
        <f t="shared" si="1"/>
        <v>7000</v>
      </c>
      <c r="BF96" s="97"/>
      <c r="BG96" s="97"/>
      <c r="BH96" s="97"/>
      <c r="BI96" s="97"/>
      <c r="BJ96" s="97"/>
      <c r="BK96" s="97"/>
      <c r="BL96" s="97"/>
    </row>
    <row r="97" spans="1:64" ht="50.45" customHeight="1" x14ac:dyDescent="0.2">
      <c r="A97" s="94"/>
      <c r="B97" s="94"/>
      <c r="C97" s="94"/>
      <c r="D97" s="94"/>
      <c r="E97" s="94"/>
      <c r="F97" s="94"/>
      <c r="G97" s="73" t="s">
        <v>112</v>
      </c>
      <c r="H97" s="95"/>
      <c r="I97" s="95"/>
      <c r="J97" s="95"/>
      <c r="K97" s="95"/>
      <c r="L97" s="95"/>
      <c r="M97" s="95"/>
      <c r="N97" s="95"/>
      <c r="O97" s="95"/>
      <c r="P97" s="95"/>
      <c r="Q97" s="95"/>
      <c r="R97" s="95"/>
      <c r="S97" s="95"/>
      <c r="T97" s="95"/>
      <c r="U97" s="95"/>
      <c r="V97" s="95"/>
      <c r="W97" s="95"/>
      <c r="X97" s="95"/>
      <c r="Y97" s="96"/>
      <c r="Z97" s="50" t="s">
        <v>110</v>
      </c>
      <c r="AA97" s="50"/>
      <c r="AB97" s="50"/>
      <c r="AC97" s="50"/>
      <c r="AD97" s="50"/>
      <c r="AE97" s="73" t="s">
        <v>119</v>
      </c>
      <c r="AF97" s="95"/>
      <c r="AG97" s="95"/>
      <c r="AH97" s="95"/>
      <c r="AI97" s="95"/>
      <c r="AJ97" s="95"/>
      <c r="AK97" s="95"/>
      <c r="AL97" s="95"/>
      <c r="AM97" s="95"/>
      <c r="AN97" s="96"/>
      <c r="AO97" s="97">
        <v>3500</v>
      </c>
      <c r="AP97" s="97"/>
      <c r="AQ97" s="97"/>
      <c r="AR97" s="97"/>
      <c r="AS97" s="97"/>
      <c r="AT97" s="97"/>
      <c r="AU97" s="97"/>
      <c r="AV97" s="97"/>
      <c r="AW97" s="97">
        <v>0</v>
      </c>
      <c r="AX97" s="97"/>
      <c r="AY97" s="97"/>
      <c r="AZ97" s="97"/>
      <c r="BA97" s="97"/>
      <c r="BB97" s="97"/>
      <c r="BC97" s="97"/>
      <c r="BD97" s="97"/>
      <c r="BE97" s="97">
        <f t="shared" si="1"/>
        <v>3500</v>
      </c>
      <c r="BF97" s="97"/>
      <c r="BG97" s="97"/>
      <c r="BH97" s="97"/>
      <c r="BI97" s="97"/>
      <c r="BJ97" s="97"/>
      <c r="BK97" s="97"/>
      <c r="BL97" s="97"/>
    </row>
    <row r="98" spans="1:64" s="79" customFormat="1" ht="12.75" customHeight="1" x14ac:dyDescent="0.2">
      <c r="A98" s="107">
        <v>3</v>
      </c>
      <c r="B98" s="108"/>
      <c r="C98" s="108"/>
      <c r="D98" s="108"/>
      <c r="E98" s="108"/>
      <c r="F98" s="109"/>
      <c r="G98" s="89" t="s">
        <v>122</v>
      </c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  <c r="S98" s="90"/>
      <c r="T98" s="90"/>
      <c r="U98" s="90"/>
      <c r="V98" s="90"/>
      <c r="W98" s="90"/>
      <c r="X98" s="90"/>
      <c r="Y98" s="91"/>
      <c r="Z98" s="89"/>
      <c r="AA98" s="90"/>
      <c r="AB98" s="90"/>
      <c r="AC98" s="90"/>
      <c r="AD98" s="91"/>
      <c r="AE98" s="89"/>
      <c r="AF98" s="90"/>
      <c r="AG98" s="90"/>
      <c r="AH98" s="90"/>
      <c r="AI98" s="90"/>
      <c r="AJ98" s="90"/>
      <c r="AK98" s="90"/>
      <c r="AL98" s="90"/>
      <c r="AM98" s="90"/>
      <c r="AN98" s="91"/>
      <c r="AO98" s="110"/>
      <c r="AP98" s="111"/>
      <c r="AQ98" s="111"/>
      <c r="AR98" s="111"/>
      <c r="AS98" s="111"/>
      <c r="AT98" s="111"/>
      <c r="AU98" s="111"/>
      <c r="AV98" s="112"/>
      <c r="AW98" s="110"/>
      <c r="AX98" s="111"/>
      <c r="AY98" s="111"/>
      <c r="AZ98" s="111"/>
      <c r="BA98" s="111"/>
      <c r="BB98" s="111"/>
      <c r="BC98" s="111"/>
      <c r="BD98" s="112"/>
      <c r="BE98" s="110"/>
      <c r="BF98" s="111"/>
      <c r="BG98" s="111"/>
      <c r="BH98" s="111"/>
      <c r="BI98" s="111"/>
      <c r="BJ98" s="111"/>
      <c r="BK98" s="111"/>
      <c r="BL98" s="112"/>
    </row>
    <row r="99" spans="1:64" ht="38.25" customHeight="1" x14ac:dyDescent="0.2">
      <c r="A99" s="101" t="s">
        <v>123</v>
      </c>
      <c r="B99" s="102"/>
      <c r="C99" s="102"/>
      <c r="D99" s="102"/>
      <c r="E99" s="102"/>
      <c r="F99" s="103"/>
      <c r="G99" s="73" t="s">
        <v>124</v>
      </c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5"/>
      <c r="Z99" s="73" t="s">
        <v>93</v>
      </c>
      <c r="AA99" s="74"/>
      <c r="AB99" s="74"/>
      <c r="AC99" s="74"/>
      <c r="AD99" s="75"/>
      <c r="AE99" s="73" t="s">
        <v>125</v>
      </c>
      <c r="AF99" s="74"/>
      <c r="AG99" s="74"/>
      <c r="AH99" s="74"/>
      <c r="AI99" s="74"/>
      <c r="AJ99" s="74"/>
      <c r="AK99" s="74"/>
      <c r="AL99" s="74"/>
      <c r="AM99" s="74"/>
      <c r="AN99" s="75"/>
      <c r="AO99" s="113">
        <f>AO79/AO90</f>
        <v>6.7424999999999997</v>
      </c>
      <c r="AP99" s="114"/>
      <c r="AQ99" s="114"/>
      <c r="AR99" s="114"/>
      <c r="AS99" s="114"/>
      <c r="AT99" s="114"/>
      <c r="AU99" s="114"/>
      <c r="AV99" s="115"/>
      <c r="AW99" s="113">
        <v>0</v>
      </c>
      <c r="AX99" s="114"/>
      <c r="AY99" s="114"/>
      <c r="AZ99" s="114"/>
      <c r="BA99" s="114"/>
      <c r="BB99" s="114"/>
      <c r="BC99" s="114"/>
      <c r="BD99" s="115"/>
      <c r="BE99" s="113">
        <f t="shared" si="0"/>
        <v>6.7424999999999997</v>
      </c>
      <c r="BF99" s="114"/>
      <c r="BG99" s="114"/>
      <c r="BH99" s="114"/>
      <c r="BI99" s="114"/>
      <c r="BJ99" s="114"/>
      <c r="BK99" s="114"/>
      <c r="BL99" s="115"/>
    </row>
    <row r="100" spans="1:64" ht="63" customHeight="1" x14ac:dyDescent="0.2">
      <c r="A100" s="101" t="s">
        <v>126</v>
      </c>
      <c r="B100" s="102"/>
      <c r="C100" s="102"/>
      <c r="D100" s="102"/>
      <c r="E100" s="102"/>
      <c r="F100" s="103"/>
      <c r="G100" s="73" t="s">
        <v>127</v>
      </c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5"/>
      <c r="Z100" s="73" t="s">
        <v>93</v>
      </c>
      <c r="AA100" s="74"/>
      <c r="AB100" s="74"/>
      <c r="AC100" s="74"/>
      <c r="AD100" s="75"/>
      <c r="AE100" s="73" t="s">
        <v>125</v>
      </c>
      <c r="AF100" s="74"/>
      <c r="AG100" s="74"/>
      <c r="AH100" s="74"/>
      <c r="AI100" s="74"/>
      <c r="AJ100" s="74"/>
      <c r="AK100" s="74"/>
      <c r="AL100" s="74"/>
      <c r="AM100" s="74"/>
      <c r="AN100" s="75"/>
      <c r="AO100" s="113">
        <f>AO80/AO92</f>
        <v>33.0655</v>
      </c>
      <c r="AP100" s="114"/>
      <c r="AQ100" s="114"/>
      <c r="AR100" s="114"/>
      <c r="AS100" s="114"/>
      <c r="AT100" s="114"/>
      <c r="AU100" s="114"/>
      <c r="AV100" s="115"/>
      <c r="AW100" s="113">
        <v>0</v>
      </c>
      <c r="AX100" s="114"/>
      <c r="AY100" s="114"/>
      <c r="AZ100" s="114"/>
      <c r="BA100" s="114"/>
      <c r="BB100" s="114"/>
      <c r="BC100" s="114"/>
      <c r="BD100" s="115"/>
      <c r="BE100" s="113">
        <f t="shared" si="0"/>
        <v>33.0655</v>
      </c>
      <c r="BF100" s="114"/>
      <c r="BG100" s="114"/>
      <c r="BH100" s="114"/>
      <c r="BI100" s="114"/>
      <c r="BJ100" s="114"/>
      <c r="BK100" s="114"/>
      <c r="BL100" s="115"/>
    </row>
    <row r="101" spans="1:64" ht="38.25" customHeight="1" x14ac:dyDescent="0.2">
      <c r="A101" s="101" t="s">
        <v>128</v>
      </c>
      <c r="B101" s="102"/>
      <c r="C101" s="102"/>
      <c r="D101" s="102"/>
      <c r="E101" s="102"/>
      <c r="F101" s="103"/>
      <c r="G101" s="73" t="s">
        <v>129</v>
      </c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5"/>
      <c r="Z101" s="73" t="s">
        <v>93</v>
      </c>
      <c r="AA101" s="74"/>
      <c r="AB101" s="74"/>
      <c r="AC101" s="74"/>
      <c r="AD101" s="75"/>
      <c r="AE101" s="73" t="s">
        <v>125</v>
      </c>
      <c r="AF101" s="74"/>
      <c r="AG101" s="74"/>
      <c r="AH101" s="74"/>
      <c r="AI101" s="74"/>
      <c r="AJ101" s="74"/>
      <c r="AK101" s="74"/>
      <c r="AL101" s="74"/>
      <c r="AM101" s="74"/>
      <c r="AN101" s="75"/>
      <c r="AO101" s="113">
        <f>(AO79+AO80)/AO81</f>
        <v>51283.875</v>
      </c>
      <c r="AP101" s="114"/>
      <c r="AQ101" s="114"/>
      <c r="AR101" s="114"/>
      <c r="AS101" s="114"/>
      <c r="AT101" s="114"/>
      <c r="AU101" s="114"/>
      <c r="AV101" s="115"/>
      <c r="AW101" s="113">
        <v>0</v>
      </c>
      <c r="AX101" s="114"/>
      <c r="AY101" s="114"/>
      <c r="AZ101" s="114"/>
      <c r="BA101" s="114"/>
      <c r="BB101" s="114"/>
      <c r="BC101" s="114"/>
      <c r="BD101" s="115"/>
      <c r="BE101" s="113">
        <f t="shared" si="0"/>
        <v>51283.875</v>
      </c>
      <c r="BF101" s="114"/>
      <c r="BG101" s="114"/>
      <c r="BH101" s="114"/>
      <c r="BI101" s="114"/>
      <c r="BJ101" s="114"/>
      <c r="BK101" s="114"/>
      <c r="BL101" s="115"/>
    </row>
    <row r="102" spans="1:64" ht="37.15" customHeight="1" x14ac:dyDescent="0.2">
      <c r="A102" s="94"/>
      <c r="B102" s="94"/>
      <c r="C102" s="94"/>
      <c r="D102" s="94"/>
      <c r="E102" s="94"/>
      <c r="F102" s="94"/>
      <c r="G102" s="73" t="s">
        <v>130</v>
      </c>
      <c r="H102" s="95"/>
      <c r="I102" s="95"/>
      <c r="J102" s="95"/>
      <c r="K102" s="95"/>
      <c r="L102" s="95"/>
      <c r="M102" s="95"/>
      <c r="N102" s="95"/>
      <c r="O102" s="95"/>
      <c r="P102" s="95"/>
      <c r="Q102" s="95"/>
      <c r="R102" s="95"/>
      <c r="S102" s="95"/>
      <c r="T102" s="95"/>
      <c r="U102" s="95"/>
      <c r="V102" s="95"/>
      <c r="W102" s="95"/>
      <c r="X102" s="95"/>
      <c r="Y102" s="96"/>
      <c r="Z102" s="50" t="s">
        <v>100</v>
      </c>
      <c r="AA102" s="50"/>
      <c r="AB102" s="50"/>
      <c r="AC102" s="50"/>
      <c r="AD102" s="50"/>
      <c r="AE102" s="73" t="s">
        <v>125</v>
      </c>
      <c r="AF102" s="74"/>
      <c r="AG102" s="74"/>
      <c r="AH102" s="74"/>
      <c r="AI102" s="74"/>
      <c r="AJ102" s="74"/>
      <c r="AK102" s="74"/>
      <c r="AL102" s="74"/>
      <c r="AM102" s="74"/>
      <c r="AN102" s="75"/>
      <c r="AO102" s="80">
        <f>AO79/AO82</f>
        <v>2247.5</v>
      </c>
      <c r="AP102" s="80"/>
      <c r="AQ102" s="80"/>
      <c r="AR102" s="80"/>
      <c r="AS102" s="80"/>
      <c r="AT102" s="80"/>
      <c r="AU102" s="80"/>
      <c r="AV102" s="80"/>
      <c r="AW102" s="97">
        <v>0</v>
      </c>
      <c r="AX102" s="97"/>
      <c r="AY102" s="97"/>
      <c r="AZ102" s="97"/>
      <c r="BA102" s="97"/>
      <c r="BB102" s="97"/>
      <c r="BC102" s="97"/>
      <c r="BD102" s="97"/>
      <c r="BE102" s="80">
        <f t="shared" si="0"/>
        <v>2247.5</v>
      </c>
      <c r="BF102" s="80"/>
      <c r="BG102" s="80"/>
      <c r="BH102" s="80"/>
      <c r="BI102" s="80"/>
      <c r="BJ102" s="80"/>
      <c r="BK102" s="80"/>
      <c r="BL102" s="80"/>
    </row>
    <row r="103" spans="1:64" ht="47.45" customHeight="1" x14ac:dyDescent="0.2">
      <c r="A103" s="94"/>
      <c r="B103" s="94"/>
      <c r="C103" s="94"/>
      <c r="D103" s="94"/>
      <c r="E103" s="94"/>
      <c r="F103" s="94"/>
      <c r="G103" s="73" t="s">
        <v>131</v>
      </c>
      <c r="H103" s="95"/>
      <c r="I103" s="95"/>
      <c r="J103" s="95"/>
      <c r="K103" s="95"/>
      <c r="L103" s="95"/>
      <c r="M103" s="95"/>
      <c r="N103" s="95"/>
      <c r="O103" s="95"/>
      <c r="P103" s="95"/>
      <c r="Q103" s="95"/>
      <c r="R103" s="95"/>
      <c r="S103" s="95"/>
      <c r="T103" s="95"/>
      <c r="U103" s="95"/>
      <c r="V103" s="95"/>
      <c r="W103" s="95"/>
      <c r="X103" s="95"/>
      <c r="Y103" s="96"/>
      <c r="Z103" s="50" t="s">
        <v>100</v>
      </c>
      <c r="AA103" s="50"/>
      <c r="AB103" s="50"/>
      <c r="AC103" s="50"/>
      <c r="AD103" s="50"/>
      <c r="AE103" s="73" t="s">
        <v>125</v>
      </c>
      <c r="AF103" s="74"/>
      <c r="AG103" s="74"/>
      <c r="AH103" s="74"/>
      <c r="AI103" s="74"/>
      <c r="AJ103" s="74"/>
      <c r="AK103" s="74"/>
      <c r="AL103" s="74"/>
      <c r="AM103" s="74"/>
      <c r="AN103" s="75"/>
      <c r="AO103" s="80">
        <f>AO80/AO83</f>
        <v>198393</v>
      </c>
      <c r="AP103" s="80"/>
      <c r="AQ103" s="80"/>
      <c r="AR103" s="80"/>
      <c r="AS103" s="80"/>
      <c r="AT103" s="80"/>
      <c r="AU103" s="80"/>
      <c r="AV103" s="80"/>
      <c r="AW103" s="97">
        <v>0</v>
      </c>
      <c r="AX103" s="97"/>
      <c r="AY103" s="97"/>
      <c r="AZ103" s="97"/>
      <c r="BA103" s="97"/>
      <c r="BB103" s="97"/>
      <c r="BC103" s="97"/>
      <c r="BD103" s="97"/>
      <c r="BE103" s="80">
        <f t="shared" si="0"/>
        <v>198393</v>
      </c>
      <c r="BF103" s="80"/>
      <c r="BG103" s="80"/>
      <c r="BH103" s="80"/>
      <c r="BI103" s="80"/>
      <c r="BJ103" s="80"/>
      <c r="BK103" s="80"/>
      <c r="BL103" s="80"/>
    </row>
    <row r="104" spans="1:64" s="79" customFormat="1" ht="12.75" customHeight="1" x14ac:dyDescent="0.2">
      <c r="A104" s="107">
        <v>4</v>
      </c>
      <c r="B104" s="108"/>
      <c r="C104" s="108"/>
      <c r="D104" s="108"/>
      <c r="E104" s="108"/>
      <c r="F104" s="109"/>
      <c r="G104" s="89" t="s">
        <v>132</v>
      </c>
      <c r="H104" s="90"/>
      <c r="I104" s="90"/>
      <c r="J104" s="90"/>
      <c r="K104" s="90"/>
      <c r="L104" s="90"/>
      <c r="M104" s="90"/>
      <c r="N104" s="90"/>
      <c r="O104" s="90"/>
      <c r="P104" s="90"/>
      <c r="Q104" s="90"/>
      <c r="R104" s="90"/>
      <c r="S104" s="90"/>
      <c r="T104" s="90"/>
      <c r="U104" s="90"/>
      <c r="V104" s="90"/>
      <c r="W104" s="90"/>
      <c r="X104" s="90"/>
      <c r="Y104" s="91"/>
      <c r="Z104" s="89"/>
      <c r="AA104" s="90"/>
      <c r="AB104" s="90"/>
      <c r="AC104" s="90"/>
      <c r="AD104" s="91"/>
      <c r="AE104" s="89"/>
      <c r="AF104" s="90"/>
      <c r="AG104" s="90"/>
      <c r="AH104" s="90"/>
      <c r="AI104" s="90"/>
      <c r="AJ104" s="90"/>
      <c r="AK104" s="90"/>
      <c r="AL104" s="90"/>
      <c r="AM104" s="90"/>
      <c r="AN104" s="91"/>
      <c r="AO104" s="110"/>
      <c r="AP104" s="111"/>
      <c r="AQ104" s="111"/>
      <c r="AR104" s="111"/>
      <c r="AS104" s="111"/>
      <c r="AT104" s="111"/>
      <c r="AU104" s="111"/>
      <c r="AV104" s="112"/>
      <c r="AW104" s="110"/>
      <c r="AX104" s="111"/>
      <c r="AY104" s="111"/>
      <c r="AZ104" s="111"/>
      <c r="BA104" s="111"/>
      <c r="BB104" s="111"/>
      <c r="BC104" s="111"/>
      <c r="BD104" s="112"/>
      <c r="BE104" s="110"/>
      <c r="BF104" s="111"/>
      <c r="BG104" s="111"/>
      <c r="BH104" s="111"/>
      <c r="BI104" s="111"/>
      <c r="BJ104" s="111"/>
      <c r="BK104" s="111"/>
      <c r="BL104" s="112"/>
    </row>
    <row r="105" spans="1:64" ht="51" customHeight="1" x14ac:dyDescent="0.2">
      <c r="A105" s="94" t="s">
        <v>133</v>
      </c>
      <c r="B105" s="94"/>
      <c r="C105" s="94"/>
      <c r="D105" s="94"/>
      <c r="E105" s="94"/>
      <c r="F105" s="94"/>
      <c r="G105" s="73" t="s">
        <v>134</v>
      </c>
      <c r="H105" s="95"/>
      <c r="I105" s="95"/>
      <c r="J105" s="95"/>
      <c r="K105" s="95"/>
      <c r="L105" s="95"/>
      <c r="M105" s="95"/>
      <c r="N105" s="95"/>
      <c r="O105" s="95"/>
      <c r="P105" s="95"/>
      <c r="Q105" s="95"/>
      <c r="R105" s="95"/>
      <c r="S105" s="95"/>
      <c r="T105" s="95"/>
      <c r="U105" s="95"/>
      <c r="V105" s="95"/>
      <c r="W105" s="95"/>
      <c r="X105" s="95"/>
      <c r="Y105" s="96"/>
      <c r="Z105" s="50" t="s">
        <v>135</v>
      </c>
      <c r="AA105" s="50"/>
      <c r="AB105" s="50"/>
      <c r="AC105" s="50"/>
      <c r="AD105" s="50"/>
      <c r="AE105" s="73" t="s">
        <v>136</v>
      </c>
      <c r="AF105" s="95"/>
      <c r="AG105" s="95"/>
      <c r="AH105" s="95"/>
      <c r="AI105" s="95"/>
      <c r="AJ105" s="95"/>
      <c r="AK105" s="95"/>
      <c r="AL105" s="95"/>
      <c r="AM105" s="95"/>
      <c r="AN105" s="96"/>
      <c r="AO105" s="80">
        <v>28.11</v>
      </c>
      <c r="AP105" s="80"/>
      <c r="AQ105" s="80"/>
      <c r="AR105" s="80"/>
      <c r="AS105" s="80"/>
      <c r="AT105" s="80"/>
      <c r="AU105" s="80"/>
      <c r="AV105" s="80"/>
      <c r="AW105" s="80">
        <v>0</v>
      </c>
      <c r="AX105" s="80"/>
      <c r="AY105" s="80"/>
      <c r="AZ105" s="80"/>
      <c r="BA105" s="80"/>
      <c r="BB105" s="80"/>
      <c r="BC105" s="80"/>
      <c r="BD105" s="80"/>
      <c r="BE105" s="80">
        <f t="shared" si="0"/>
        <v>28.11</v>
      </c>
      <c r="BF105" s="80"/>
      <c r="BG105" s="80"/>
      <c r="BH105" s="80"/>
      <c r="BI105" s="80"/>
      <c r="BJ105" s="80"/>
      <c r="BK105" s="80"/>
      <c r="BL105" s="80"/>
    </row>
    <row r="107" spans="1:64" ht="16.5" customHeight="1" x14ac:dyDescent="0.2">
      <c r="A107" s="116" t="s">
        <v>137</v>
      </c>
      <c r="B107" s="117"/>
      <c r="C107" s="117"/>
      <c r="D107" s="117"/>
      <c r="E107" s="117"/>
      <c r="F107" s="117"/>
      <c r="G107" s="117"/>
      <c r="H107" s="117"/>
      <c r="I107" s="117"/>
      <c r="J107" s="117"/>
      <c r="K107" s="117"/>
      <c r="L107" s="117"/>
      <c r="M107" s="117"/>
      <c r="N107" s="117"/>
      <c r="O107" s="117"/>
      <c r="P107" s="117"/>
      <c r="Q107" s="117"/>
      <c r="R107" s="117"/>
      <c r="S107" s="117"/>
      <c r="T107" s="117"/>
      <c r="U107" s="117"/>
      <c r="V107" s="117"/>
      <c r="W107" s="118"/>
      <c r="X107" s="118"/>
      <c r="Y107" s="118"/>
      <c r="Z107" s="118"/>
      <c r="AA107" s="118"/>
      <c r="AB107" s="118"/>
      <c r="AC107" s="118"/>
      <c r="AD107" s="118"/>
      <c r="AE107" s="118"/>
      <c r="AF107" s="118"/>
      <c r="AG107" s="118"/>
      <c r="AH107" s="118"/>
      <c r="AI107" s="118"/>
      <c r="AJ107" s="118"/>
      <c r="AK107" s="118"/>
      <c r="AL107" s="118"/>
      <c r="AM107" s="118"/>
      <c r="AN107" s="58"/>
      <c r="AO107" s="10" t="s">
        <v>138</v>
      </c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</row>
    <row r="108" spans="1:64" x14ac:dyDescent="0.2">
      <c r="W108" s="119" t="s">
        <v>139</v>
      </c>
      <c r="X108" s="119"/>
      <c r="Y108" s="119"/>
      <c r="Z108" s="119"/>
      <c r="AA108" s="119"/>
      <c r="AB108" s="119"/>
      <c r="AC108" s="119"/>
      <c r="AD108" s="119"/>
      <c r="AE108" s="119"/>
      <c r="AF108" s="119"/>
      <c r="AG108" s="119"/>
      <c r="AH108" s="119"/>
      <c r="AI108" s="119"/>
      <c r="AJ108" s="119"/>
      <c r="AK108" s="119"/>
      <c r="AL108" s="119"/>
      <c r="AM108" s="119"/>
      <c r="AO108" s="119" t="s">
        <v>140</v>
      </c>
      <c r="AP108" s="119"/>
      <c r="AQ108" s="119"/>
      <c r="AR108" s="119"/>
      <c r="AS108" s="119"/>
      <c r="AT108" s="119"/>
      <c r="AU108" s="119"/>
      <c r="AV108" s="119"/>
      <c r="AW108" s="119"/>
      <c r="AX108" s="119"/>
      <c r="AY108" s="119"/>
      <c r="AZ108" s="119"/>
      <c r="BA108" s="119"/>
      <c r="BB108" s="119"/>
      <c r="BC108" s="119"/>
      <c r="BD108" s="119"/>
      <c r="BE108" s="119"/>
      <c r="BF108" s="119"/>
      <c r="BG108" s="119"/>
    </row>
    <row r="109" spans="1:64" ht="15.75" customHeight="1" x14ac:dyDescent="0.2">
      <c r="A109" s="120" t="s">
        <v>141</v>
      </c>
      <c r="B109" s="120"/>
      <c r="C109" s="120"/>
      <c r="D109" s="120"/>
      <c r="E109" s="120"/>
      <c r="F109" s="120"/>
    </row>
    <row r="110" spans="1:64" ht="13.15" customHeight="1" x14ac:dyDescent="0.2">
      <c r="A110" s="121" t="s">
        <v>142</v>
      </c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</row>
    <row r="111" spans="1:64" x14ac:dyDescent="0.2">
      <c r="A111" s="122" t="s">
        <v>143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2"/>
      <c r="AC111" s="122"/>
      <c r="AD111" s="122"/>
      <c r="AE111" s="122"/>
      <c r="AF111" s="122"/>
      <c r="AG111" s="122"/>
      <c r="AH111" s="122"/>
      <c r="AI111" s="122"/>
      <c r="AJ111" s="122"/>
      <c r="AK111" s="122"/>
      <c r="AL111" s="122"/>
      <c r="AM111" s="122"/>
      <c r="AN111" s="122"/>
      <c r="AO111" s="122"/>
      <c r="AP111" s="122"/>
      <c r="AQ111" s="122"/>
      <c r="AR111" s="122"/>
      <c r="AS111" s="122"/>
    </row>
    <row r="112" spans="1:64" ht="10.5" customHeight="1" x14ac:dyDescent="0.2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</row>
    <row r="113" spans="1:59" ht="15.75" customHeight="1" x14ac:dyDescent="0.2">
      <c r="A113" s="116" t="s">
        <v>144</v>
      </c>
      <c r="B113" s="117"/>
      <c r="C113" s="117"/>
      <c r="D113" s="117"/>
      <c r="E113" s="117"/>
      <c r="F113" s="117"/>
      <c r="G113" s="117"/>
      <c r="H113" s="117"/>
      <c r="I113" s="117"/>
      <c r="J113" s="117"/>
      <c r="K113" s="117"/>
      <c r="L113" s="117"/>
      <c r="M113" s="117"/>
      <c r="N113" s="117"/>
      <c r="O113" s="117"/>
      <c r="P113" s="117"/>
      <c r="Q113" s="117"/>
      <c r="R113" s="117"/>
      <c r="S113" s="117"/>
      <c r="T113" s="117"/>
      <c r="U113" s="117"/>
      <c r="V113" s="117"/>
      <c r="W113" s="118"/>
      <c r="X113" s="118"/>
      <c r="Y113" s="118"/>
      <c r="Z113" s="118"/>
      <c r="AA113" s="118"/>
      <c r="AB113" s="118"/>
      <c r="AC113" s="118"/>
      <c r="AD113" s="118"/>
      <c r="AE113" s="118"/>
      <c r="AF113" s="118"/>
      <c r="AG113" s="118"/>
      <c r="AH113" s="118"/>
      <c r="AI113" s="118"/>
      <c r="AJ113" s="118"/>
      <c r="AK113" s="118"/>
      <c r="AL113" s="118"/>
      <c r="AM113" s="118"/>
      <c r="AN113" s="58"/>
      <c r="AO113" s="10" t="s">
        <v>145</v>
      </c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</row>
    <row r="114" spans="1:59" x14ac:dyDescent="0.2">
      <c r="W114" s="119" t="s">
        <v>139</v>
      </c>
      <c r="X114" s="119"/>
      <c r="Y114" s="119"/>
      <c r="Z114" s="119"/>
      <c r="AA114" s="119"/>
      <c r="AB114" s="119"/>
      <c r="AC114" s="119"/>
      <c r="AD114" s="119"/>
      <c r="AE114" s="119"/>
      <c r="AF114" s="119"/>
      <c r="AG114" s="119"/>
      <c r="AH114" s="119"/>
      <c r="AI114" s="119"/>
      <c r="AJ114" s="119"/>
      <c r="AK114" s="119"/>
      <c r="AL114" s="119"/>
      <c r="AM114" s="119"/>
      <c r="AO114" s="119" t="s">
        <v>140</v>
      </c>
      <c r="AP114" s="119"/>
      <c r="AQ114" s="119"/>
      <c r="AR114" s="119"/>
      <c r="AS114" s="119"/>
      <c r="AT114" s="119"/>
      <c r="AU114" s="119"/>
      <c r="AV114" s="119"/>
      <c r="AW114" s="119"/>
      <c r="AX114" s="119"/>
      <c r="AY114" s="119"/>
      <c r="AZ114" s="119"/>
      <c r="BA114" s="119"/>
      <c r="BB114" s="119"/>
      <c r="BC114" s="119"/>
      <c r="BD114" s="119"/>
      <c r="BE114" s="119"/>
      <c r="BF114" s="119"/>
      <c r="BG114" s="119"/>
    </row>
    <row r="115" spans="1:59" x14ac:dyDescent="0.2">
      <c r="A115" s="123">
        <v>44224</v>
      </c>
      <c r="B115" s="124"/>
      <c r="C115" s="124"/>
      <c r="D115" s="124"/>
      <c r="E115" s="124"/>
      <c r="F115" s="124"/>
      <c r="G115" s="124"/>
      <c r="H115" s="124"/>
    </row>
    <row r="116" spans="1:59" x14ac:dyDescent="0.2">
      <c r="A116" s="119" t="s">
        <v>146</v>
      </c>
      <c r="B116" s="119"/>
      <c r="C116" s="119"/>
      <c r="D116" s="119"/>
      <c r="E116" s="119"/>
      <c r="F116" s="119"/>
      <c r="G116" s="119"/>
      <c r="H116" s="119"/>
      <c r="I116" s="125"/>
      <c r="J116" s="125"/>
      <c r="K116" s="125"/>
      <c r="L116" s="125"/>
      <c r="M116" s="125"/>
      <c r="N116" s="125"/>
      <c r="O116" s="125"/>
      <c r="P116" s="125"/>
      <c r="Q116" s="125"/>
    </row>
    <row r="117" spans="1:59" x14ac:dyDescent="0.2">
      <c r="A117" s="126" t="s">
        <v>147</v>
      </c>
    </row>
  </sheetData>
  <mergeCells count="366">
    <mergeCell ref="A115:H115"/>
    <mergeCell ref="A116:H116"/>
    <mergeCell ref="A110:AS110"/>
    <mergeCell ref="A111:AS111"/>
    <mergeCell ref="A113:V113"/>
    <mergeCell ref="W113:AM113"/>
    <mergeCell ref="AO113:BG113"/>
    <mergeCell ref="W114:AM114"/>
    <mergeCell ref="AO114:BG114"/>
    <mergeCell ref="A107:V107"/>
    <mergeCell ref="W107:AM107"/>
    <mergeCell ref="AO107:BG107"/>
    <mergeCell ref="W108:AM108"/>
    <mergeCell ref="AO108:BG108"/>
    <mergeCell ref="A109:F109"/>
    <mergeCell ref="BE104:BL104"/>
    <mergeCell ref="A105:F105"/>
    <mergeCell ref="G105:Y105"/>
    <mergeCell ref="Z105:AD105"/>
    <mergeCell ref="AE105:AN105"/>
    <mergeCell ref="AO105:AV105"/>
    <mergeCell ref="AW105:BD105"/>
    <mergeCell ref="BE105:BL105"/>
    <mergeCell ref="A104:F104"/>
    <mergeCell ref="G104:Y104"/>
    <mergeCell ref="Z104:AD104"/>
    <mergeCell ref="AE104:AN104"/>
    <mergeCell ref="AO104:AV104"/>
    <mergeCell ref="AW104:BD104"/>
    <mergeCell ref="BE102:BL102"/>
    <mergeCell ref="A103:F103"/>
    <mergeCell ref="G103:Y103"/>
    <mergeCell ref="Z103:AD103"/>
    <mergeCell ref="AE103:AN103"/>
    <mergeCell ref="AO103:AV103"/>
    <mergeCell ref="AW103:BD103"/>
    <mergeCell ref="BE103:BL103"/>
    <mergeCell ref="A102:F102"/>
    <mergeCell ref="G102:Y102"/>
    <mergeCell ref="Z102:AD102"/>
    <mergeCell ref="AE102:AN102"/>
    <mergeCell ref="AO102:AV102"/>
    <mergeCell ref="AW102:BD102"/>
    <mergeCell ref="BE100:BL100"/>
    <mergeCell ref="A101:F101"/>
    <mergeCell ref="G101:Y101"/>
    <mergeCell ref="Z101:AD101"/>
    <mergeCell ref="AE101:AN101"/>
    <mergeCell ref="AO101:AV101"/>
    <mergeCell ref="AW101:BD101"/>
    <mergeCell ref="BE101:BL101"/>
    <mergeCell ref="A100:F100"/>
    <mergeCell ref="G100:Y100"/>
    <mergeCell ref="Z100:AD100"/>
    <mergeCell ref="AE100:AN100"/>
    <mergeCell ref="AO100:AV100"/>
    <mergeCell ref="AW100:BD100"/>
    <mergeCell ref="BE98:BL98"/>
    <mergeCell ref="A99:F99"/>
    <mergeCell ref="G99:Y99"/>
    <mergeCell ref="Z99:AD99"/>
    <mergeCell ref="AE99:AN99"/>
    <mergeCell ref="AO99:AV99"/>
    <mergeCell ref="AW99:BD99"/>
    <mergeCell ref="BE99:BL99"/>
    <mergeCell ref="A98:F98"/>
    <mergeCell ref="G98:Y98"/>
    <mergeCell ref="Z98:AD98"/>
    <mergeCell ref="AE98:AN98"/>
    <mergeCell ref="AO98:AV98"/>
    <mergeCell ref="AW98:BD98"/>
    <mergeCell ref="BE96:BL96"/>
    <mergeCell ref="A97:F97"/>
    <mergeCell ref="G97:Y97"/>
    <mergeCell ref="Z97:AD97"/>
    <mergeCell ref="AE97:AN97"/>
    <mergeCell ref="AO97:AV97"/>
    <mergeCell ref="AW97:BD97"/>
    <mergeCell ref="BE97:BL97"/>
    <mergeCell ref="A96:F96"/>
    <mergeCell ref="G96:Y96"/>
    <mergeCell ref="Z96:AD96"/>
    <mergeCell ref="AE96:AN96"/>
    <mergeCell ref="AO96:AV96"/>
    <mergeCell ref="AW96:BD96"/>
    <mergeCell ref="BE94:BL94"/>
    <mergeCell ref="A95:F95"/>
    <mergeCell ref="G95:Y95"/>
    <mergeCell ref="Z95:AD95"/>
    <mergeCell ref="AE95:AN95"/>
    <mergeCell ref="AO95:AV95"/>
    <mergeCell ref="AW95:BD95"/>
    <mergeCell ref="BE95:BL95"/>
    <mergeCell ref="A94:F94"/>
    <mergeCell ref="G94:Y94"/>
    <mergeCell ref="Z94:AD94"/>
    <mergeCell ref="AE94:AN94"/>
    <mergeCell ref="AO94:AV94"/>
    <mergeCell ref="AW94:BD94"/>
    <mergeCell ref="BE92:BL92"/>
    <mergeCell ref="A93:F93"/>
    <mergeCell ref="G93:Y93"/>
    <mergeCell ref="Z93:AD93"/>
    <mergeCell ref="AE93:AN93"/>
    <mergeCell ref="AO93:AV93"/>
    <mergeCell ref="AW93:BD93"/>
    <mergeCell ref="BE93:BL93"/>
    <mergeCell ref="A92:F92"/>
    <mergeCell ref="G92:Y92"/>
    <mergeCell ref="Z92:AD92"/>
    <mergeCell ref="AE92:AN92"/>
    <mergeCell ref="AO92:AV92"/>
    <mergeCell ref="AW92:BD92"/>
    <mergeCell ref="BE90:BL90"/>
    <mergeCell ref="A91:F91"/>
    <mergeCell ref="G91:Y91"/>
    <mergeCell ref="Z91:AD91"/>
    <mergeCell ref="AE91:AN91"/>
    <mergeCell ref="AO91:AV91"/>
    <mergeCell ref="AW91:BD91"/>
    <mergeCell ref="BE91:BL91"/>
    <mergeCell ref="A90:F90"/>
    <mergeCell ref="G90:Y90"/>
    <mergeCell ref="Z90:AD90"/>
    <mergeCell ref="AE90:AN90"/>
    <mergeCell ref="AO90:AV90"/>
    <mergeCell ref="AW90:BD90"/>
    <mergeCell ref="BE88:BL88"/>
    <mergeCell ref="A89:F89"/>
    <mergeCell ref="G89:Y89"/>
    <mergeCell ref="Z89:AD89"/>
    <mergeCell ref="AE89:AN89"/>
    <mergeCell ref="AO89:AV89"/>
    <mergeCell ref="AW89:BD89"/>
    <mergeCell ref="BE89:BL89"/>
    <mergeCell ref="A88:F88"/>
    <mergeCell ref="G88:Y88"/>
    <mergeCell ref="Z88:AD88"/>
    <mergeCell ref="AE88:AN88"/>
    <mergeCell ref="AO88:AV88"/>
    <mergeCell ref="AW88:BD88"/>
    <mergeCell ref="BE86:BL86"/>
    <mergeCell ref="A87:F87"/>
    <mergeCell ref="G87:Y87"/>
    <mergeCell ref="Z87:AD87"/>
    <mergeCell ref="AE87:AN87"/>
    <mergeCell ref="AO87:AV87"/>
    <mergeCell ref="AW87:BD87"/>
    <mergeCell ref="BE87:BL87"/>
    <mergeCell ref="A86:F86"/>
    <mergeCell ref="G86:Y86"/>
    <mergeCell ref="Z86:AD86"/>
    <mergeCell ref="AE86:AN86"/>
    <mergeCell ref="AO86:AV86"/>
    <mergeCell ref="AW86:BD86"/>
    <mergeCell ref="BE84:BL84"/>
    <mergeCell ref="A85:F85"/>
    <mergeCell ref="G85:Y85"/>
    <mergeCell ref="Z85:AD85"/>
    <mergeCell ref="AE85:AN85"/>
    <mergeCell ref="AO85:AV85"/>
    <mergeCell ref="AW85:BD85"/>
    <mergeCell ref="BE85:BL85"/>
    <mergeCell ref="A84:F84"/>
    <mergeCell ref="G84:Y84"/>
    <mergeCell ref="Z84:AD84"/>
    <mergeCell ref="AE84:AN84"/>
    <mergeCell ref="AO84:AV84"/>
    <mergeCell ref="AW84:BD84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BE76:BL76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A74:BL74"/>
    <mergeCell ref="A75:F75"/>
    <mergeCell ref="G75:Y75"/>
    <mergeCell ref="Z75:AD75"/>
    <mergeCell ref="AE75:AN75"/>
    <mergeCell ref="AO75:AV75"/>
    <mergeCell ref="AW75:BD75"/>
    <mergeCell ref="BE75:BL75"/>
    <mergeCell ref="A71:C71"/>
    <mergeCell ref="D71:AA71"/>
    <mergeCell ref="AB71:AI71"/>
    <mergeCell ref="AJ71:AQ71"/>
    <mergeCell ref="AR71:AY71"/>
    <mergeCell ref="A72:C72"/>
    <mergeCell ref="D72:AA72"/>
    <mergeCell ref="AB72:AI72"/>
    <mergeCell ref="AJ72:AQ72"/>
    <mergeCell ref="AR72:AY72"/>
    <mergeCell ref="A69:C69"/>
    <mergeCell ref="D69:AA69"/>
    <mergeCell ref="AB69:AI69"/>
    <mergeCell ref="AJ69:AQ69"/>
    <mergeCell ref="AR69:AY69"/>
    <mergeCell ref="A70:C70"/>
    <mergeCell ref="D70:AA70"/>
    <mergeCell ref="AB70:AI70"/>
    <mergeCell ref="AJ70:AQ70"/>
    <mergeCell ref="AR70:AY70"/>
    <mergeCell ref="A66:AY66"/>
    <mergeCell ref="A67:C68"/>
    <mergeCell ref="D67:AA68"/>
    <mergeCell ref="AB67:AI68"/>
    <mergeCell ref="AJ67:AQ68"/>
    <mergeCell ref="AR67:AY68"/>
    <mergeCell ref="A63:C63"/>
    <mergeCell ref="D63:AB63"/>
    <mergeCell ref="AC63:AJ63"/>
    <mergeCell ref="AK63:AR63"/>
    <mergeCell ref="AS63:AZ63"/>
    <mergeCell ref="A65:BL65"/>
    <mergeCell ref="A61:C61"/>
    <mergeCell ref="D61:AB61"/>
    <mergeCell ref="AC61:AJ61"/>
    <mergeCell ref="AK61:AR61"/>
    <mergeCell ref="AS61:AZ61"/>
    <mergeCell ref="A62:C62"/>
    <mergeCell ref="D62:AB62"/>
    <mergeCell ref="AC62:AJ62"/>
    <mergeCell ref="AK62:AR62"/>
    <mergeCell ref="AS62:AZ62"/>
    <mergeCell ref="A59:C59"/>
    <mergeCell ref="D59:AB59"/>
    <mergeCell ref="AC59:AJ59"/>
    <mergeCell ref="AK59:AR59"/>
    <mergeCell ref="AS59:AZ59"/>
    <mergeCell ref="A60:C60"/>
    <mergeCell ref="D60:AB60"/>
    <mergeCell ref="AC60:AJ60"/>
    <mergeCell ref="AK60:AR60"/>
    <mergeCell ref="AS60:AZ60"/>
    <mergeCell ref="A53:F53"/>
    <mergeCell ref="G53:BL53"/>
    <mergeCell ref="A55:AZ55"/>
    <mergeCell ref="A56:AZ56"/>
    <mergeCell ref="A57:C58"/>
    <mergeCell ref="D57:AB58"/>
    <mergeCell ref="AC57:AJ58"/>
    <mergeCell ref="AK57:AR58"/>
    <mergeCell ref="AS57:AZ58"/>
    <mergeCell ref="A49:BL49"/>
    <mergeCell ref="A50:F50"/>
    <mergeCell ref="G50:BL50"/>
    <mergeCell ref="A51:F51"/>
    <mergeCell ref="G51:BL51"/>
    <mergeCell ref="A52:F52"/>
    <mergeCell ref="G52:BL52"/>
    <mergeCell ref="A43:F43"/>
    <mergeCell ref="G43:BL43"/>
    <mergeCell ref="A44:F44"/>
    <mergeCell ref="G44:BL44"/>
    <mergeCell ref="A46:BL46"/>
    <mergeCell ref="A47:BL47"/>
    <mergeCell ref="A37:BL37"/>
    <mergeCell ref="A38:BL38"/>
    <mergeCell ref="A40:BL40"/>
    <mergeCell ref="A41:F41"/>
    <mergeCell ref="G41:BL41"/>
    <mergeCell ref="A42:F42"/>
    <mergeCell ref="G42:BL42"/>
    <mergeCell ref="A31:BL31"/>
    <mergeCell ref="A32:BL32"/>
    <mergeCell ref="A33:BL33"/>
    <mergeCell ref="A34:BL34"/>
    <mergeCell ref="A35:BL35"/>
    <mergeCell ref="A36:BL36"/>
    <mergeCell ref="A25:BL25"/>
    <mergeCell ref="A26:BL26"/>
    <mergeCell ref="A27:BL27"/>
    <mergeCell ref="A28:BL28"/>
    <mergeCell ref="A29:BL29"/>
    <mergeCell ref="A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B14:L14"/>
    <mergeCell ref="N14:AS14"/>
    <mergeCell ref="AU14:BB14"/>
    <mergeCell ref="B16:L16"/>
    <mergeCell ref="N16:AS16"/>
    <mergeCell ref="AU16:BB16"/>
    <mergeCell ref="AO7:AU7"/>
    <mergeCell ref="AW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F6"/>
  </mergeCells>
  <conditionalFormatting sqref="G78:L78">
    <cfRule type="cellIs" dxfId="55" priority="54" stopIfTrue="1" operator="equal">
      <formula>$G77</formula>
    </cfRule>
  </conditionalFormatting>
  <conditionalFormatting sqref="D61">
    <cfRule type="cellIs" dxfId="54" priority="55" stopIfTrue="1" operator="equal">
      <formula>$D60</formula>
    </cfRule>
  </conditionalFormatting>
  <conditionalFormatting sqref="A78:F78">
    <cfRule type="cellIs" dxfId="53" priority="56" stopIfTrue="1" operator="equal">
      <formula>0</formula>
    </cfRule>
  </conditionalFormatting>
  <conditionalFormatting sqref="D63">
    <cfRule type="cellIs" dxfId="52" priority="53" stopIfTrue="1" operator="equal">
      <formula>$D61</formula>
    </cfRule>
  </conditionalFormatting>
  <conditionalFormatting sqref="G87">
    <cfRule type="cellIs" dxfId="51" priority="47" stopIfTrue="1" operator="equal">
      <formula>$G86</formula>
    </cfRule>
  </conditionalFormatting>
  <conditionalFormatting sqref="A79:F79">
    <cfRule type="cellIs" dxfId="50" priority="52" stopIfTrue="1" operator="equal">
      <formula>0</formula>
    </cfRule>
  </conditionalFormatting>
  <conditionalFormatting sqref="A81:F81">
    <cfRule type="cellIs" dxfId="49" priority="51" stopIfTrue="1" operator="equal">
      <formula>0</formula>
    </cfRule>
  </conditionalFormatting>
  <conditionalFormatting sqref="G86">
    <cfRule type="cellIs" dxfId="48" priority="49" stopIfTrue="1" operator="equal">
      <formula>$G81</formula>
    </cfRule>
  </conditionalFormatting>
  <conditionalFormatting sqref="A86:F86">
    <cfRule type="cellIs" dxfId="47" priority="50" stopIfTrue="1" operator="equal">
      <formula>0</formula>
    </cfRule>
  </conditionalFormatting>
  <conditionalFormatting sqref="G98">
    <cfRule type="cellIs" dxfId="46" priority="43" stopIfTrue="1" operator="equal">
      <formula>$G88</formula>
    </cfRule>
  </conditionalFormatting>
  <conditionalFormatting sqref="A87:F87">
    <cfRule type="cellIs" dxfId="45" priority="48" stopIfTrue="1" operator="equal">
      <formula>0</formula>
    </cfRule>
  </conditionalFormatting>
  <conditionalFormatting sqref="G88:G89">
    <cfRule type="cellIs" dxfId="44" priority="45" stopIfTrue="1" operator="equal">
      <formula>$G87</formula>
    </cfRule>
  </conditionalFormatting>
  <conditionalFormatting sqref="A88:F89">
    <cfRule type="cellIs" dxfId="43" priority="46" stopIfTrue="1" operator="equal">
      <formula>0</formula>
    </cfRule>
  </conditionalFormatting>
  <conditionalFormatting sqref="G99">
    <cfRule type="cellIs" dxfId="42" priority="41" stopIfTrue="1" operator="equal">
      <formula>$G98</formula>
    </cfRule>
  </conditionalFormatting>
  <conditionalFormatting sqref="A98:F98">
    <cfRule type="cellIs" dxfId="41" priority="44" stopIfTrue="1" operator="equal">
      <formula>0</formula>
    </cfRule>
  </conditionalFormatting>
  <conditionalFormatting sqref="G101">
    <cfRule type="cellIs" dxfId="40" priority="39" stopIfTrue="1" operator="equal">
      <formula>$G99</formula>
    </cfRule>
  </conditionalFormatting>
  <conditionalFormatting sqref="A99:F99">
    <cfRule type="cellIs" dxfId="39" priority="42" stopIfTrue="1" operator="equal">
      <formula>0</formula>
    </cfRule>
  </conditionalFormatting>
  <conditionalFormatting sqref="G104">
    <cfRule type="cellIs" dxfId="38" priority="37" stopIfTrue="1" operator="equal">
      <formula>$G101</formula>
    </cfRule>
  </conditionalFormatting>
  <conditionalFormatting sqref="A101:F101">
    <cfRule type="cellIs" dxfId="37" priority="40" stopIfTrue="1" operator="equal">
      <formula>0</formula>
    </cfRule>
  </conditionalFormatting>
  <conditionalFormatting sqref="A104:F104">
    <cfRule type="cellIs" dxfId="36" priority="38" stopIfTrue="1" operator="equal">
      <formula>0</formula>
    </cfRule>
  </conditionalFormatting>
  <conditionalFormatting sqref="G105">
    <cfRule type="cellIs" dxfId="35" priority="35" stopIfTrue="1" operator="equal">
      <formula>$G104</formula>
    </cfRule>
  </conditionalFormatting>
  <conditionalFormatting sqref="A105:F105">
    <cfRule type="cellIs" dxfId="34" priority="36" stopIfTrue="1" operator="equal">
      <formula>0</formula>
    </cfRule>
  </conditionalFormatting>
  <conditionalFormatting sqref="D62">
    <cfRule type="cellIs" dxfId="33" priority="34" stopIfTrue="1" operator="equal">
      <formula>$D61</formula>
    </cfRule>
  </conditionalFormatting>
  <conditionalFormatting sqref="G79">
    <cfRule type="cellIs" dxfId="32" priority="32" stopIfTrue="1" operator="equal">
      <formula>$G78</formula>
    </cfRule>
  </conditionalFormatting>
  <conditionalFormatting sqref="A80:F80">
    <cfRule type="cellIs" dxfId="31" priority="33" stopIfTrue="1" operator="equal">
      <formula>0</formula>
    </cfRule>
  </conditionalFormatting>
  <conditionalFormatting sqref="G80">
    <cfRule type="cellIs" dxfId="30" priority="31" stopIfTrue="1" operator="equal">
      <formula>$G79</formula>
    </cfRule>
  </conditionalFormatting>
  <conditionalFormatting sqref="G81">
    <cfRule type="cellIs" dxfId="29" priority="30" stopIfTrue="1" operator="equal">
      <formula>$G80</formula>
    </cfRule>
  </conditionalFormatting>
  <conditionalFormatting sqref="A82:F82">
    <cfRule type="cellIs" dxfId="28" priority="29" stopIfTrue="1" operator="equal">
      <formula>0</formula>
    </cfRule>
  </conditionalFormatting>
  <conditionalFormatting sqref="G82">
    <cfRule type="cellIs" dxfId="27" priority="28" stopIfTrue="1" operator="equal">
      <formula>$G81</formula>
    </cfRule>
  </conditionalFormatting>
  <conditionalFormatting sqref="G84">
    <cfRule type="cellIs" dxfId="26" priority="24" stopIfTrue="1" operator="equal">
      <formula>#REF!</formula>
    </cfRule>
  </conditionalFormatting>
  <conditionalFormatting sqref="G83">
    <cfRule type="cellIs" dxfId="25" priority="26" stopIfTrue="1" operator="equal">
      <formula>#REF!</formula>
    </cfRule>
  </conditionalFormatting>
  <conditionalFormatting sqref="A83:F83">
    <cfRule type="cellIs" dxfId="24" priority="27" stopIfTrue="1" operator="equal">
      <formula>0</formula>
    </cfRule>
  </conditionalFormatting>
  <conditionalFormatting sqref="A84:F84">
    <cfRule type="cellIs" dxfId="23" priority="25" stopIfTrue="1" operator="equal">
      <formula>0</formula>
    </cfRule>
  </conditionalFormatting>
  <conditionalFormatting sqref="G85">
    <cfRule type="cellIs" dxfId="22" priority="22" stopIfTrue="1" operator="equal">
      <formula>#REF!</formula>
    </cfRule>
  </conditionalFormatting>
  <conditionalFormatting sqref="A85:F85">
    <cfRule type="cellIs" dxfId="21" priority="23" stopIfTrue="1" operator="equal">
      <formula>0</formula>
    </cfRule>
  </conditionalFormatting>
  <conditionalFormatting sqref="G92">
    <cfRule type="cellIs" dxfId="20" priority="20" stopIfTrue="1" operator="equal">
      <formula>#REF!</formula>
    </cfRule>
  </conditionalFormatting>
  <conditionalFormatting sqref="A92:F92">
    <cfRule type="cellIs" dxfId="19" priority="21" stopIfTrue="1" operator="equal">
      <formula>0</formula>
    </cfRule>
  </conditionalFormatting>
  <conditionalFormatting sqref="G95 G93">
    <cfRule type="cellIs" dxfId="18" priority="15" stopIfTrue="1" operator="equal">
      <formula>$G92</formula>
    </cfRule>
  </conditionalFormatting>
  <conditionalFormatting sqref="A93:F93">
    <cfRule type="cellIs" dxfId="17" priority="19" stopIfTrue="1" operator="equal">
      <formula>0</formula>
    </cfRule>
  </conditionalFormatting>
  <conditionalFormatting sqref="G94">
    <cfRule type="cellIs" dxfId="16" priority="17" stopIfTrue="1" operator="equal">
      <formula>$G93</formula>
    </cfRule>
  </conditionalFormatting>
  <conditionalFormatting sqref="A94:F94">
    <cfRule type="cellIs" dxfId="15" priority="18" stopIfTrue="1" operator="equal">
      <formula>0</formula>
    </cfRule>
  </conditionalFormatting>
  <conditionalFormatting sqref="A95:F95">
    <cfRule type="cellIs" dxfId="14" priority="16" stopIfTrue="1" operator="equal">
      <formula>0</formula>
    </cfRule>
  </conditionalFormatting>
  <conditionalFormatting sqref="G97">
    <cfRule type="cellIs" dxfId="13" priority="11" stopIfTrue="1" operator="equal">
      <formula>$G96</formula>
    </cfRule>
  </conditionalFormatting>
  <conditionalFormatting sqref="G100">
    <cfRule type="cellIs" dxfId="12" priority="9" stopIfTrue="1" operator="equal">
      <formula>$G99</formula>
    </cfRule>
  </conditionalFormatting>
  <conditionalFormatting sqref="G96">
    <cfRule type="cellIs" dxfId="11" priority="13" stopIfTrue="1" operator="equal">
      <formula>$G95</formula>
    </cfRule>
  </conditionalFormatting>
  <conditionalFormatting sqref="A96:F96">
    <cfRule type="cellIs" dxfId="10" priority="14" stopIfTrue="1" operator="equal">
      <formula>0</formula>
    </cfRule>
  </conditionalFormatting>
  <conditionalFormatting sqref="A97:F97">
    <cfRule type="cellIs" dxfId="9" priority="12" stopIfTrue="1" operator="equal">
      <formula>0</formula>
    </cfRule>
  </conditionalFormatting>
  <conditionalFormatting sqref="G91">
    <cfRule type="cellIs" dxfId="8" priority="1" stopIfTrue="1" operator="equal">
      <formula>$G90</formula>
    </cfRule>
  </conditionalFormatting>
  <conditionalFormatting sqref="A100:F100">
    <cfRule type="cellIs" dxfId="7" priority="10" stopIfTrue="1" operator="equal">
      <formula>0</formula>
    </cfRule>
  </conditionalFormatting>
  <conditionalFormatting sqref="A102:F102">
    <cfRule type="cellIs" dxfId="6" priority="8" stopIfTrue="1" operator="equal">
      <formula>0</formula>
    </cfRule>
  </conditionalFormatting>
  <conditionalFormatting sqref="G102">
    <cfRule type="cellIs" dxfId="5" priority="7" stopIfTrue="1" operator="equal">
      <formula>$G101</formula>
    </cfRule>
  </conditionalFormatting>
  <conditionalFormatting sqref="A103:F103">
    <cfRule type="cellIs" dxfId="4" priority="6" stopIfTrue="1" operator="equal">
      <formula>0</formula>
    </cfRule>
  </conditionalFormatting>
  <conditionalFormatting sqref="G103">
    <cfRule type="cellIs" dxfId="3" priority="5" stopIfTrue="1" operator="equal">
      <formula>$G101</formula>
    </cfRule>
  </conditionalFormatting>
  <conditionalFormatting sqref="G90">
    <cfRule type="cellIs" dxfId="2" priority="3" stopIfTrue="1" operator="equal">
      <formula>$G88</formula>
    </cfRule>
  </conditionalFormatting>
  <conditionalFormatting sqref="A90:F90">
    <cfRule type="cellIs" dxfId="1" priority="4" stopIfTrue="1" operator="equal">
      <formula>0</formula>
    </cfRule>
  </conditionalFormatting>
  <conditionalFormatting sqref="A91:F91">
    <cfRule type="cellIs" dxfId="0" priority="2" stopIfTrue="1" operator="equal">
      <formula>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dcterms:created xsi:type="dcterms:W3CDTF">2015-06-05T18:19:34Z</dcterms:created>
  <dcterms:modified xsi:type="dcterms:W3CDTF">2021-02-10T12:23:45Z</dcterms:modified>
</cp:coreProperties>
</file>