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равень 1025" sheetId="20" r:id="rId1"/>
    <sheet name="Червень 1025" sheetId="42" r:id="rId2"/>
  </sheets>
  <definedNames>
    <definedName name="_GoBack" localSheetId="1">'Червень 1025'!#REF!</definedName>
    <definedName name="_xlnm.Print_Area" localSheetId="1">'Червень 1025'!$A$1:$G$101</definedName>
  </definedNames>
  <calcPr calcId="124519"/>
</workbook>
</file>

<file path=xl/calcChain.xml><?xml version="1.0" encoding="utf-8"?>
<calcChain xmlns="http://schemas.openxmlformats.org/spreadsheetml/2006/main">
  <c r="G95" i="42"/>
  <c r="G100"/>
  <c r="G97"/>
  <c r="G57"/>
  <c r="G42"/>
  <c r="G26"/>
  <c r="G13"/>
  <c r="G101" l="1"/>
  <c r="G13" i="20" l="1"/>
  <c r="G15" l="1"/>
</calcChain>
</file>

<file path=xl/sharedStrings.xml><?xml version="1.0" encoding="utf-8"?>
<sst xmlns="http://schemas.openxmlformats.org/spreadsheetml/2006/main" count="128" uniqueCount="65">
  <si>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</si>
  <si>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</si>
  <si>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</si>
  <si>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</si>
  <si>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</si>
  <si>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</si>
  <si>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</si>
  <si>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</si>
  <si>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</si>
  <si>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м²</t>
  </si>
  <si>
    <t>л</t>
  </si>
  <si>
    <t>Довіра</t>
  </si>
  <si>
    <t>КГ №21</t>
  </si>
  <si>
    <t>ДЮСШ 10</t>
  </si>
  <si>
    <t>КГ №31 КМР</t>
  </si>
  <si>
    <t>КГ №19 КМР</t>
  </si>
  <si>
    <t>Благодійні внески за ТРАВЕНЬ 2025  рік.</t>
  </si>
  <si>
    <t>Масло для двотактного двигуна (1,650л)</t>
  </si>
  <si>
    <t>Мастило (0,6 л)</t>
  </si>
  <si>
    <t>Моторна олива для мотокіс</t>
  </si>
  <si>
    <t>Двотактовне мастило</t>
  </si>
  <si>
    <t>Разом за травень по 1025:</t>
  </si>
  <si>
    <t>Разом за травень по 5031:</t>
  </si>
  <si>
    <t>Олива для двотактових двигунів "МІНЕРАЛ"</t>
  </si>
  <si>
    <t>ДЮСШ 8</t>
  </si>
  <si>
    <t>Моторне мастило "Stihl" для двотактних двигунів (1л)</t>
  </si>
  <si>
    <t>Благодійні внески за ЧЕРВЕНЬ 2025  рік.</t>
  </si>
  <si>
    <r>
      <t>Бронеплівка прозора на вікна, рулон 46,36м</t>
    </r>
    <r>
      <rPr>
        <sz val="11"/>
        <color theme="1"/>
        <rFont val="Calibri"/>
        <family val="2"/>
        <charset val="204"/>
      </rPr>
      <t>²</t>
    </r>
  </si>
  <si>
    <t>Набір для творчості Пухнастий дріт із помпонами та оченятами 100шт</t>
  </si>
  <si>
    <t>Шкільний набір канцтоварів "Економ люкс" 1-4 клас (Хлопчик/дівчинка)</t>
  </si>
  <si>
    <t>Бізібудинок різнокольоровий 55*30*30 дерево</t>
  </si>
  <si>
    <t>Бочка для іграшок 45х45 см</t>
  </si>
  <si>
    <t>Гараж 5 поверхів</t>
  </si>
  <si>
    <t>Гра м'ячики Сенсорні</t>
  </si>
  <si>
    <t>Гра настільна Джуманджи</t>
  </si>
  <si>
    <t>Гра настільна "Гра слів"</t>
  </si>
  <si>
    <t>Гра настільна "Про країни"</t>
  </si>
  <si>
    <t>Гра-посібник Парашут великий</t>
  </si>
  <si>
    <t>Дитяча кухня із дерева з аксесуарами</t>
  </si>
  <si>
    <t>Дитячий пластиковий стіл і два стільці Долоні</t>
  </si>
  <si>
    <t>Настільна гра "Класична монополія"</t>
  </si>
  <si>
    <t>Настільна гра "Дженга"</t>
  </si>
  <si>
    <t>Іграшка м'яконабивна Ведмідь</t>
  </si>
  <si>
    <t>Килимок пазл підлоговий</t>
  </si>
  <si>
    <t>Конструктор LEGO</t>
  </si>
  <si>
    <t>Конструктор магнітний Магнетік</t>
  </si>
  <si>
    <t>Коструктор металевий Супер універсал, Технок</t>
  </si>
  <si>
    <t>Крісло груша 90х130 см</t>
  </si>
  <si>
    <t>Ляльковий театр казка Рукавичка</t>
  </si>
  <si>
    <t>М'яч дитячий з ріжками діаметр 45 см</t>
  </si>
  <si>
    <t>М'яч для фітнеса 55 см</t>
  </si>
  <si>
    <t>М'яч для фітнеса 65 см</t>
  </si>
  <si>
    <t>Мат гімнастичний спортивний у чохлі 1м*1м</t>
  </si>
  <si>
    <t>Модульний конструктор Блок-5</t>
  </si>
  <si>
    <t>Мольберт двосторонній розмір 54*81</t>
  </si>
  <si>
    <t>М'яч формовий 6,3 см, в асорт.</t>
  </si>
  <si>
    <t>Насос для фітболу ножний</t>
  </si>
  <si>
    <t>Пупс інтерактивний , гонщик, пляшечка, соска, підгузок</t>
  </si>
  <si>
    <t>Пуф Пазл</t>
  </si>
  <si>
    <t>Стелаж з шухлядами в дитячу 1264х1601х352 мм, білий</t>
  </si>
  <si>
    <t>Футбол на штангах і ніжках дерев'яний</t>
  </si>
  <si>
    <t>Книга Yaka Школа (комплект з 8 книг)</t>
  </si>
  <si>
    <t>Книга Підліткова проза (комплект із 5 книг)</t>
  </si>
  <si>
    <t>Комплект книг "Навички майбутнього"</t>
  </si>
  <si>
    <t>к-сть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</si>
</sst>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1" xfId="0" applyFont="1" applyFill="1" applyBorder="1"/>
    <xf numFmtId="0" fontId="2" fillId="4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3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view="pageBreakPreview" zoomScaleSheetLayoutView="100" workbookViewId="0">
      <selection activeCell="H1" sqref="H1"/>
    </sheetView>
  </sheetViews>
  <sheetFormatPr defaultRowHeight="15"/>
  <cols>
    <col min="1" max="1" width="3.85546875" style="20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36" t="s">
        <v>16</v>
      </c>
      <c r="B1" s="36"/>
      <c r="C1" s="36"/>
      <c r="D1" s="36"/>
      <c r="E1" s="36"/>
      <c r="F1" s="36"/>
      <c r="G1" s="36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64</v>
      </c>
      <c r="F2" s="26" t="s">
        <v>5</v>
      </c>
      <c r="G2" s="26" t="s">
        <v>6</v>
      </c>
      <c r="H2" s="30"/>
    </row>
    <row r="3" spans="1:8" hidden="1">
      <c r="A3" s="22"/>
      <c r="B3" s="28"/>
      <c r="C3" s="24"/>
      <c r="D3" s="24"/>
      <c r="E3" s="25"/>
      <c r="F3" s="26"/>
      <c r="G3" s="26"/>
      <c r="H3" s="29"/>
    </row>
    <row r="4" spans="1:8" hidden="1">
      <c r="A4" s="22"/>
      <c r="B4" s="28"/>
      <c r="C4" s="24"/>
      <c r="D4" s="24"/>
      <c r="E4" s="25"/>
      <c r="F4" s="26"/>
      <c r="G4" s="26"/>
    </row>
    <row r="5" spans="1:8" hidden="1">
      <c r="A5" s="22"/>
      <c r="B5" s="28"/>
      <c r="C5" s="22"/>
      <c r="D5" s="24"/>
      <c r="E5" s="25"/>
      <c r="F5" s="26"/>
      <c r="G5" s="26"/>
      <c r="H5" s="7"/>
    </row>
    <row r="6" spans="1:8" hidden="1">
      <c r="A6" s="22"/>
      <c r="B6" s="28"/>
      <c r="C6" s="22"/>
      <c r="D6" s="24"/>
      <c r="E6" s="25"/>
      <c r="F6" s="26"/>
      <c r="G6" s="26"/>
    </row>
    <row r="7" spans="1:8" hidden="1">
      <c r="A7" s="22"/>
      <c r="B7" s="28"/>
      <c r="C7" s="22"/>
      <c r="D7" s="24"/>
      <c r="E7" s="25"/>
      <c r="F7" s="26"/>
      <c r="G7" s="26"/>
    </row>
    <row r="8" spans="1:8" hidden="1">
      <c r="A8" s="22"/>
      <c r="B8" s="28"/>
      <c r="C8" s="22"/>
      <c r="D8" s="24"/>
      <c r="E8" s="25"/>
      <c r="F8" s="26"/>
      <c r="G8" s="26"/>
    </row>
    <row r="9" spans="1:8" hidden="1">
      <c r="A9" s="22"/>
      <c r="B9" s="28"/>
      <c r="C9" s="22"/>
      <c r="D9" s="24"/>
      <c r="E9" s="25"/>
      <c r="F9" s="26"/>
      <c r="G9" s="26"/>
    </row>
    <row r="10" spans="1:8" hidden="1">
      <c r="A10" s="22"/>
      <c r="B10" s="28"/>
      <c r="C10" s="24"/>
      <c r="D10" s="24"/>
      <c r="E10" s="25"/>
      <c r="F10" s="26"/>
      <c r="G10" s="26"/>
    </row>
    <row r="11" spans="1:8" hidden="1">
      <c r="A11" s="22"/>
      <c r="B11" s="28"/>
      <c r="C11" s="22"/>
      <c r="D11" s="24"/>
      <c r="E11" s="25"/>
      <c r="F11" s="26"/>
      <c r="G11" s="26"/>
    </row>
    <row r="12" spans="1:8" hidden="1">
      <c r="A12" s="22"/>
      <c r="B12" s="28"/>
      <c r="C12" s="22"/>
      <c r="D12" s="24"/>
      <c r="E12" s="25"/>
      <c r="F12" s="26"/>
      <c r="G12" s="26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31"/>
    </row>
    <row r="14" spans="1:8">
      <c r="A14" s="12">
        <v>1</v>
      </c>
      <c r="B14" s="13" t="s">
        <v>11</v>
      </c>
      <c r="C14" s="2" t="s">
        <v>23</v>
      </c>
      <c r="D14" s="2" t="s">
        <v>10</v>
      </c>
      <c r="E14" s="4">
        <v>3.2</v>
      </c>
      <c r="F14" s="14">
        <v>176</v>
      </c>
      <c r="G14" s="14">
        <v>563.20000000000005</v>
      </c>
    </row>
    <row r="15" spans="1:8">
      <c r="A15" s="37" t="s">
        <v>21</v>
      </c>
      <c r="B15" s="38"/>
      <c r="C15" s="17"/>
      <c r="D15" s="17"/>
      <c r="E15" s="18"/>
      <c r="F15" s="19"/>
      <c r="G15" s="19">
        <f>G14</f>
        <v>563.20000000000005</v>
      </c>
      <c r="H15" s="7"/>
    </row>
  </sheetData>
  <mergeCells count="2">
    <mergeCell ref="A1:G1"/>
    <mergeCell ref="A15:B15"/>
  </mergeCells>
  <pageMargins left="0.33" right="0.21" top="0.27" bottom="0.24" header="0.31496062992125984" footer="0.31496062992125984"/>
  <pageSetup paperSize="9" scale="69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101"/>
  <sheetViews>
    <sheetView view="pageBreakPreview" zoomScaleSheetLayoutView="100" workbookViewId="0">
      <selection activeCell="B58" sqref="B58:B94"/>
    </sheetView>
  </sheetViews>
  <sheetFormatPr defaultRowHeight="15"/>
  <cols>
    <col min="1" max="1" width="3.85546875" style="20" customWidth="1"/>
    <col min="2" max="2" width="29.42578125" style="1" customWidth="1"/>
    <col min="3" max="3" width="42.5703125" style="1" customWidth="1"/>
    <col min="4" max="4" width="10.7109375" style="1" customWidth="1"/>
    <col min="5" max="5" width="10.7109375" style="21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8" ht="18.75">
      <c r="A1" s="36" t="s">
        <v>26</v>
      </c>
      <c r="B1" s="36"/>
      <c r="C1" s="36"/>
      <c r="D1" s="36"/>
      <c r="E1" s="36"/>
      <c r="F1" s="36"/>
      <c r="G1" s="36"/>
    </row>
    <row r="2" spans="1:8" ht="30">
      <c r="A2" s="22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0"/>
    </row>
    <row r="3" spans="1:8" hidden="1">
      <c r="A3" s="22"/>
      <c r="B3" s="28"/>
      <c r="C3" s="24"/>
      <c r="D3" s="24"/>
      <c r="E3" s="25"/>
      <c r="F3" s="26"/>
      <c r="G3" s="26"/>
      <c r="H3" s="29"/>
    </row>
    <row r="4" spans="1:8" hidden="1">
      <c r="A4" s="22"/>
      <c r="B4" s="28"/>
      <c r="C4" s="24"/>
      <c r="D4" s="24"/>
      <c r="E4" s="25"/>
      <c r="F4" s="26"/>
      <c r="G4" s="26"/>
    </row>
    <row r="5" spans="1:8" hidden="1">
      <c r="A5" s="22"/>
      <c r="B5" s="28"/>
      <c r="C5" s="22"/>
      <c r="D5" s="24"/>
      <c r="E5" s="25"/>
      <c r="F5" s="26"/>
      <c r="G5" s="26"/>
      <c r="H5" s="7"/>
    </row>
    <row r="6" spans="1:8" hidden="1">
      <c r="A6" s="22"/>
      <c r="B6" s="28"/>
      <c r="C6" s="22"/>
      <c r="D6" s="24"/>
      <c r="E6" s="25"/>
      <c r="F6" s="26"/>
      <c r="G6" s="26"/>
    </row>
    <row r="7" spans="1:8" hidden="1">
      <c r="A7" s="22"/>
      <c r="B7" s="28"/>
      <c r="C7" s="22"/>
      <c r="D7" s="24"/>
      <c r="E7" s="25"/>
      <c r="F7" s="26"/>
      <c r="G7" s="26"/>
    </row>
    <row r="8" spans="1:8" hidden="1">
      <c r="A8" s="22"/>
      <c r="B8" s="28"/>
      <c r="C8" s="22"/>
      <c r="D8" s="24"/>
      <c r="E8" s="25"/>
      <c r="F8" s="26"/>
      <c r="G8" s="26"/>
    </row>
    <row r="9" spans="1:8" hidden="1">
      <c r="A9" s="22"/>
      <c r="B9" s="28"/>
      <c r="C9" s="22"/>
      <c r="D9" s="24"/>
      <c r="E9" s="25"/>
      <c r="F9" s="26"/>
      <c r="G9" s="26"/>
    </row>
    <row r="10" spans="1:8" hidden="1">
      <c r="A10" s="22"/>
      <c r="B10" s="28"/>
      <c r="C10" s="24"/>
      <c r="D10" s="24"/>
      <c r="E10" s="25"/>
      <c r="F10" s="26"/>
      <c r="G10" s="26"/>
    </row>
    <row r="11" spans="1:8" hidden="1">
      <c r="A11" s="22"/>
      <c r="B11" s="28"/>
      <c r="C11" s="22"/>
      <c r="D11" s="24"/>
      <c r="E11" s="25"/>
      <c r="F11" s="26"/>
      <c r="G11" s="26"/>
    </row>
    <row r="12" spans="1:8" hidden="1">
      <c r="A12" s="22"/>
      <c r="B12" s="28"/>
      <c r="C12" s="22"/>
      <c r="D12" s="24"/>
      <c r="E12" s="25"/>
      <c r="F12" s="26"/>
      <c r="G12" s="26"/>
    </row>
    <row r="13" spans="1:8" hidden="1">
      <c r="A13" s="8"/>
      <c r="B13" s="9"/>
      <c r="C13" s="9" t="s">
        <v>8</v>
      </c>
      <c r="D13" s="9"/>
      <c r="E13" s="10"/>
      <c r="F13" s="11"/>
      <c r="G13" s="11">
        <f>SUM(G3:G12)</f>
        <v>0</v>
      </c>
      <c r="H13" s="31"/>
    </row>
    <row r="14" spans="1:8" hidden="1">
      <c r="A14" s="3">
        <v>1</v>
      </c>
      <c r="B14" s="2" t="s">
        <v>15</v>
      </c>
      <c r="C14" s="6" t="s">
        <v>17</v>
      </c>
      <c r="D14" s="24" t="s">
        <v>7</v>
      </c>
      <c r="E14" s="4">
        <v>1</v>
      </c>
      <c r="F14" s="5"/>
      <c r="G14" s="5"/>
      <c r="H14" s="29"/>
    </row>
    <row r="15" spans="1:8" ht="17.25" hidden="1" customHeight="1">
      <c r="A15" s="3"/>
      <c r="B15" s="2"/>
      <c r="C15" s="2"/>
      <c r="D15" s="2"/>
      <c r="E15" s="4"/>
      <c r="F15" s="5"/>
      <c r="G15" s="5"/>
    </row>
    <row r="16" spans="1:8" hidden="1">
      <c r="A16" s="3"/>
      <c r="B16" s="2"/>
      <c r="C16" s="2"/>
      <c r="D16" s="2"/>
      <c r="E16" s="4"/>
      <c r="F16" s="5"/>
      <c r="G16" s="5"/>
    </row>
    <row r="17" spans="1:8" hidden="1">
      <c r="A17" s="3"/>
      <c r="B17" s="2"/>
      <c r="C17" s="2"/>
      <c r="D17" s="2"/>
      <c r="E17" s="4"/>
      <c r="F17" s="5"/>
      <c r="G17" s="5"/>
    </row>
    <row r="18" spans="1:8" hidden="1">
      <c r="A18" s="3"/>
      <c r="B18" s="2"/>
      <c r="C18" s="2"/>
      <c r="D18" s="2"/>
      <c r="E18" s="4"/>
      <c r="F18" s="5"/>
      <c r="G18" s="5"/>
    </row>
    <row r="19" spans="1:8" hidden="1">
      <c r="A19" s="3"/>
      <c r="B19" s="2"/>
      <c r="C19" s="2"/>
      <c r="D19" s="2"/>
      <c r="E19" s="4"/>
      <c r="F19" s="5"/>
      <c r="G19" s="5"/>
    </row>
    <row r="20" spans="1:8" hidden="1">
      <c r="A20" s="3"/>
      <c r="B20" s="2"/>
      <c r="C20" s="2"/>
      <c r="D20" s="2"/>
      <c r="E20" s="4"/>
      <c r="F20" s="5"/>
      <c r="G20" s="5"/>
    </row>
    <row r="21" spans="1:8" hidden="1">
      <c r="A21" s="3"/>
      <c r="B21" s="2"/>
      <c r="C21" s="2"/>
      <c r="D21" s="2"/>
      <c r="E21" s="4"/>
      <c r="F21" s="5"/>
      <c r="G21" s="5"/>
    </row>
    <row r="22" spans="1:8" hidden="1">
      <c r="A22" s="3"/>
      <c r="B22" s="2"/>
      <c r="C22" s="2"/>
      <c r="D22" s="2"/>
      <c r="E22" s="4"/>
      <c r="F22" s="5"/>
      <c r="G22" s="5"/>
    </row>
    <row r="23" spans="1:8" hidden="1">
      <c r="A23" s="3"/>
      <c r="B23" s="2"/>
      <c r="C23" s="2"/>
      <c r="D23" s="2"/>
      <c r="E23" s="4"/>
      <c r="F23" s="5"/>
      <c r="G23" s="5"/>
    </row>
    <row r="24" spans="1:8" hidden="1">
      <c r="A24" s="3"/>
      <c r="B24" s="2"/>
      <c r="C24" s="2"/>
      <c r="D24" s="2"/>
      <c r="E24" s="4"/>
      <c r="F24" s="5"/>
      <c r="G24" s="5"/>
    </row>
    <row r="25" spans="1:8" hidden="1">
      <c r="A25" s="3"/>
      <c r="B25" s="2"/>
      <c r="C25" s="2"/>
      <c r="D25" s="2"/>
      <c r="E25" s="4"/>
      <c r="F25" s="5"/>
      <c r="G25" s="5"/>
    </row>
    <row r="26" spans="1:8" hidden="1">
      <c r="A26" s="8"/>
      <c r="B26" s="9"/>
      <c r="C26" s="9" t="s">
        <v>8</v>
      </c>
      <c r="D26" s="9"/>
      <c r="E26" s="10"/>
      <c r="F26" s="11"/>
      <c r="G26" s="11">
        <f>SUM(G14:G25)</f>
        <v>0</v>
      </c>
    </row>
    <row r="27" spans="1:8" s="16" customFormat="1" hidden="1">
      <c r="A27" s="12">
        <v>2</v>
      </c>
      <c r="B27" s="13" t="s">
        <v>12</v>
      </c>
      <c r="C27" s="2" t="s">
        <v>20</v>
      </c>
      <c r="D27" s="2" t="s">
        <v>7</v>
      </c>
      <c r="E27" s="4">
        <v>1</v>
      </c>
      <c r="F27" s="5"/>
      <c r="G27" s="5"/>
    </row>
    <row r="28" spans="1:8" s="16" customFormat="1" hidden="1">
      <c r="A28" s="12"/>
      <c r="B28" s="13"/>
      <c r="C28" s="24"/>
      <c r="D28" s="24" t="s">
        <v>7</v>
      </c>
      <c r="E28" s="25"/>
      <c r="F28" s="26"/>
      <c r="G28" s="26"/>
    </row>
    <row r="29" spans="1:8" s="16" customFormat="1" hidden="1">
      <c r="A29" s="12"/>
      <c r="B29" s="13"/>
      <c r="C29" s="24"/>
      <c r="D29" s="24" t="s">
        <v>7</v>
      </c>
      <c r="E29" s="25"/>
      <c r="F29" s="26"/>
      <c r="G29" s="26"/>
      <c r="H29" s="27"/>
    </row>
    <row r="30" spans="1:8" s="16" customFormat="1" hidden="1">
      <c r="A30" s="12"/>
      <c r="B30" s="13"/>
      <c r="C30" s="22"/>
      <c r="D30" s="24" t="s">
        <v>7</v>
      </c>
      <c r="E30" s="25"/>
      <c r="F30" s="26"/>
      <c r="G30" s="26"/>
    </row>
    <row r="31" spans="1:8" s="16" customFormat="1" hidden="1">
      <c r="A31" s="12"/>
      <c r="B31" s="13"/>
      <c r="C31" s="22"/>
      <c r="D31" s="24" t="s">
        <v>7</v>
      </c>
      <c r="E31" s="25"/>
      <c r="F31" s="26"/>
      <c r="G31" s="26"/>
    </row>
    <row r="32" spans="1:8" s="16" customFormat="1" hidden="1">
      <c r="A32" s="12"/>
      <c r="B32" s="13"/>
      <c r="C32" s="22"/>
      <c r="D32" s="24" t="s">
        <v>7</v>
      </c>
      <c r="E32" s="25"/>
      <c r="F32" s="26"/>
      <c r="G32" s="26"/>
    </row>
    <row r="33" spans="1:7" s="16" customFormat="1" hidden="1">
      <c r="A33" s="12"/>
      <c r="B33" s="13"/>
      <c r="C33" s="22"/>
      <c r="D33" s="24" t="s">
        <v>7</v>
      </c>
      <c r="E33" s="25"/>
      <c r="F33" s="26"/>
      <c r="G33" s="26"/>
    </row>
    <row r="34" spans="1:7" s="16" customFormat="1" hidden="1">
      <c r="A34" s="12"/>
      <c r="B34" s="13"/>
      <c r="C34" s="22"/>
      <c r="D34" s="24" t="s">
        <v>7</v>
      </c>
      <c r="E34" s="25"/>
      <c r="F34" s="26"/>
      <c r="G34" s="26"/>
    </row>
    <row r="35" spans="1:7" s="16" customFormat="1" hidden="1">
      <c r="A35" s="12"/>
      <c r="B35" s="13"/>
      <c r="C35" s="24"/>
      <c r="D35" s="24" t="s">
        <v>7</v>
      </c>
      <c r="E35" s="25"/>
      <c r="F35" s="26"/>
      <c r="G35" s="26"/>
    </row>
    <row r="36" spans="1:7" s="16" customFormat="1" hidden="1">
      <c r="A36" s="12"/>
      <c r="B36" s="13"/>
      <c r="C36" s="22"/>
      <c r="D36" s="24" t="s">
        <v>7</v>
      </c>
      <c r="E36" s="25"/>
      <c r="F36" s="26"/>
      <c r="G36" s="26"/>
    </row>
    <row r="37" spans="1:7" s="16" customFormat="1" hidden="1">
      <c r="A37" s="12"/>
      <c r="B37" s="13"/>
      <c r="C37" s="22"/>
      <c r="D37" s="24" t="s">
        <v>7</v>
      </c>
      <c r="E37" s="25"/>
      <c r="F37" s="26"/>
      <c r="G37" s="26"/>
    </row>
    <row r="38" spans="1:7" s="16" customFormat="1" hidden="1">
      <c r="A38" s="12"/>
      <c r="B38" s="13"/>
      <c r="C38" s="13"/>
      <c r="D38" s="13"/>
      <c r="E38" s="15"/>
      <c r="F38" s="14"/>
      <c r="G38" s="14"/>
    </row>
    <row r="39" spans="1:7" hidden="1">
      <c r="A39" s="12"/>
      <c r="B39" s="13"/>
      <c r="C39" s="2"/>
      <c r="D39" s="2"/>
      <c r="E39" s="4"/>
      <c r="F39" s="5"/>
      <c r="G39" s="5"/>
    </row>
    <row r="40" spans="1:7" hidden="1">
      <c r="A40" s="12"/>
      <c r="B40" s="13"/>
      <c r="C40" s="2"/>
      <c r="D40" s="2"/>
      <c r="E40" s="4"/>
      <c r="F40" s="5"/>
      <c r="G40" s="5"/>
    </row>
    <row r="41" spans="1:7" hidden="1">
      <c r="A41" s="12"/>
      <c r="B41" s="13"/>
      <c r="C41" s="2"/>
      <c r="D41" s="2"/>
      <c r="E41" s="4"/>
      <c r="F41" s="5"/>
      <c r="G41" s="5"/>
    </row>
    <row r="42" spans="1:7" hidden="1">
      <c r="A42" s="8"/>
      <c r="B42" s="9"/>
      <c r="C42" s="9" t="s">
        <v>8</v>
      </c>
      <c r="D42" s="9"/>
      <c r="E42" s="10"/>
      <c r="F42" s="11"/>
      <c r="G42" s="11">
        <f>SUM(G27:G41)</f>
        <v>0</v>
      </c>
    </row>
    <row r="43" spans="1:7" ht="27.75" hidden="1" customHeight="1">
      <c r="A43" s="3">
        <v>3</v>
      </c>
      <c r="B43" s="2" t="s">
        <v>14</v>
      </c>
      <c r="C43" s="6" t="s">
        <v>18</v>
      </c>
      <c r="D43" s="3" t="s">
        <v>7</v>
      </c>
      <c r="E43" s="4">
        <v>1</v>
      </c>
      <c r="F43" s="5"/>
      <c r="G43" s="5"/>
    </row>
    <row r="44" spans="1:7" ht="33.75" hidden="1" customHeight="1">
      <c r="A44" s="3"/>
      <c r="B44" s="2"/>
      <c r="C44" s="2"/>
      <c r="D44" s="2"/>
      <c r="E44" s="4"/>
      <c r="F44" s="5"/>
      <c r="G44" s="5"/>
    </row>
    <row r="45" spans="1:7" ht="15" hidden="1" customHeight="1">
      <c r="A45" s="3"/>
      <c r="B45" s="2"/>
      <c r="C45" s="2"/>
      <c r="D45" s="2"/>
      <c r="E45" s="4"/>
      <c r="F45" s="5"/>
      <c r="G45" s="5"/>
    </row>
    <row r="46" spans="1:7" ht="15" hidden="1" customHeight="1">
      <c r="A46" s="3"/>
      <c r="B46" s="2"/>
      <c r="C46" s="2"/>
      <c r="D46" s="2"/>
      <c r="E46" s="4"/>
      <c r="F46" s="5"/>
      <c r="G46" s="5"/>
    </row>
    <row r="47" spans="1:7" ht="15" hidden="1" customHeight="1">
      <c r="A47" s="3"/>
      <c r="B47" s="2"/>
      <c r="C47" s="2"/>
      <c r="D47" s="2"/>
      <c r="E47" s="4"/>
      <c r="F47" s="5"/>
      <c r="G47" s="5"/>
    </row>
    <row r="48" spans="1:7" ht="15" hidden="1" customHeight="1">
      <c r="A48" s="3"/>
      <c r="B48" s="2"/>
      <c r="C48" s="2"/>
      <c r="D48" s="2"/>
      <c r="E48" s="4"/>
      <c r="F48" s="5"/>
      <c r="G48" s="5"/>
    </row>
    <row r="49" spans="1:7" hidden="1">
      <c r="A49" s="3"/>
      <c r="B49" s="2"/>
      <c r="C49" s="2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t="33" hidden="1" customHeight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8"/>
      <c r="B57" s="9"/>
      <c r="C57" s="9" t="s">
        <v>8</v>
      </c>
      <c r="D57" s="9"/>
      <c r="E57" s="10"/>
      <c r="F57" s="11"/>
      <c r="G57" s="11">
        <f>SUM(G43:G56)</f>
        <v>0</v>
      </c>
    </row>
    <row r="58" spans="1:7">
      <c r="A58" s="35">
        <v>1</v>
      </c>
      <c r="B58" s="39" t="s">
        <v>11</v>
      </c>
      <c r="C58" s="32" t="s">
        <v>27</v>
      </c>
      <c r="D58" s="24" t="s">
        <v>9</v>
      </c>
      <c r="E58" s="25">
        <v>278.16000000000003</v>
      </c>
      <c r="F58" s="34">
        <v>213.46</v>
      </c>
      <c r="G58" s="34">
        <v>59376.03</v>
      </c>
    </row>
    <row r="59" spans="1:7" ht="30">
      <c r="A59" s="12"/>
      <c r="B59" s="40"/>
      <c r="C59" s="32" t="s">
        <v>28</v>
      </c>
      <c r="D59" s="24" t="s">
        <v>7</v>
      </c>
      <c r="E59" s="25">
        <v>2</v>
      </c>
      <c r="F59" s="34">
        <v>301.35000000000002</v>
      </c>
      <c r="G59" s="34">
        <v>602.70000000000005</v>
      </c>
    </row>
    <row r="60" spans="1:7" ht="30">
      <c r="A60" s="12"/>
      <c r="B60" s="40"/>
      <c r="C60" s="32" t="s">
        <v>29</v>
      </c>
      <c r="D60" s="24" t="s">
        <v>7</v>
      </c>
      <c r="E60" s="25">
        <v>2</v>
      </c>
      <c r="F60" s="34">
        <v>645.04999999999995</v>
      </c>
      <c r="G60" s="34">
        <v>1290.0999999999999</v>
      </c>
    </row>
    <row r="61" spans="1:7">
      <c r="A61" s="12"/>
      <c r="B61" s="40"/>
      <c r="C61" s="33" t="s">
        <v>30</v>
      </c>
      <c r="D61" s="24" t="s">
        <v>7</v>
      </c>
      <c r="E61" s="25">
        <v>1</v>
      </c>
      <c r="F61" s="34">
        <v>3295.85</v>
      </c>
      <c r="G61" s="34">
        <v>3295.85</v>
      </c>
    </row>
    <row r="62" spans="1:7">
      <c r="A62" s="12"/>
      <c r="B62" s="40"/>
      <c r="C62" s="32" t="s">
        <v>31</v>
      </c>
      <c r="D62" s="24" t="s">
        <v>7</v>
      </c>
      <c r="E62" s="25">
        <v>2</v>
      </c>
      <c r="F62" s="34">
        <v>268.39999999999998</v>
      </c>
      <c r="G62" s="34">
        <v>536.79999999999995</v>
      </c>
    </row>
    <row r="63" spans="1:7">
      <c r="A63" s="12"/>
      <c r="B63" s="40"/>
      <c r="C63" s="32" t="s">
        <v>32</v>
      </c>
      <c r="D63" s="24" t="s">
        <v>7</v>
      </c>
      <c r="E63" s="25">
        <v>1</v>
      </c>
      <c r="F63" s="34">
        <v>904</v>
      </c>
      <c r="G63" s="34">
        <v>904</v>
      </c>
    </row>
    <row r="64" spans="1:7">
      <c r="A64" s="12"/>
      <c r="B64" s="40"/>
      <c r="C64" s="32" t="s">
        <v>33</v>
      </c>
      <c r="D64" s="24" t="s">
        <v>7</v>
      </c>
      <c r="E64" s="25">
        <v>1</v>
      </c>
      <c r="F64" s="34">
        <v>1426.65</v>
      </c>
      <c r="G64" s="34">
        <v>1426.65</v>
      </c>
    </row>
    <row r="65" spans="1:7">
      <c r="A65" s="12"/>
      <c r="B65" s="40"/>
      <c r="C65" s="32" t="s">
        <v>34</v>
      </c>
      <c r="D65" s="24" t="s">
        <v>7</v>
      </c>
      <c r="E65" s="25">
        <v>1</v>
      </c>
      <c r="F65" s="34">
        <v>414.35</v>
      </c>
      <c r="G65" s="34">
        <v>414.35</v>
      </c>
    </row>
    <row r="66" spans="1:7">
      <c r="A66" s="12"/>
      <c r="B66" s="40"/>
      <c r="C66" s="32" t="s">
        <v>35</v>
      </c>
      <c r="D66" s="24" t="s">
        <v>7</v>
      </c>
      <c r="E66" s="25">
        <v>1</v>
      </c>
      <c r="F66" s="34">
        <v>536.75</v>
      </c>
      <c r="G66" s="34">
        <v>536.75</v>
      </c>
    </row>
    <row r="67" spans="1:7">
      <c r="A67" s="12"/>
      <c r="B67" s="40"/>
      <c r="C67" s="32" t="s">
        <v>36</v>
      </c>
      <c r="D67" s="24" t="s">
        <v>7</v>
      </c>
      <c r="E67" s="25">
        <v>1</v>
      </c>
      <c r="F67" s="34">
        <v>536.75</v>
      </c>
      <c r="G67" s="34">
        <v>536.75</v>
      </c>
    </row>
    <row r="68" spans="1:7">
      <c r="A68" s="12"/>
      <c r="B68" s="40"/>
      <c r="C68" s="32" t="s">
        <v>37</v>
      </c>
      <c r="D68" s="24" t="s">
        <v>7</v>
      </c>
      <c r="E68" s="25">
        <v>1</v>
      </c>
      <c r="F68" s="34">
        <v>3672.5</v>
      </c>
      <c r="G68" s="34">
        <v>3672.5</v>
      </c>
    </row>
    <row r="69" spans="1:7">
      <c r="A69" s="12"/>
      <c r="B69" s="40"/>
      <c r="C69" s="32" t="s">
        <v>38</v>
      </c>
      <c r="D69" s="24" t="s">
        <v>7</v>
      </c>
      <c r="E69" s="25">
        <v>1</v>
      </c>
      <c r="F69" s="34">
        <v>4614.2</v>
      </c>
      <c r="G69" s="34">
        <v>4614.2</v>
      </c>
    </row>
    <row r="70" spans="1:7" ht="30">
      <c r="A70" s="12"/>
      <c r="B70" s="40"/>
      <c r="C70" s="32" t="s">
        <v>39</v>
      </c>
      <c r="D70" s="24" t="s">
        <v>7</v>
      </c>
      <c r="E70" s="25">
        <v>3</v>
      </c>
      <c r="F70" s="34">
        <v>2561.35</v>
      </c>
      <c r="G70" s="34">
        <v>7684.05</v>
      </c>
    </row>
    <row r="71" spans="1:7">
      <c r="A71" s="12"/>
      <c r="B71" s="40"/>
      <c r="C71" s="32" t="s">
        <v>40</v>
      </c>
      <c r="D71" s="24" t="s">
        <v>7</v>
      </c>
      <c r="E71" s="25">
        <v>1</v>
      </c>
      <c r="F71" s="34">
        <v>1970</v>
      </c>
      <c r="G71" s="34">
        <v>1970</v>
      </c>
    </row>
    <row r="72" spans="1:7">
      <c r="A72" s="12"/>
      <c r="B72" s="40"/>
      <c r="C72" s="32" t="s">
        <v>41</v>
      </c>
      <c r="D72" s="24" t="s">
        <v>7</v>
      </c>
      <c r="E72" s="25">
        <v>1</v>
      </c>
      <c r="F72" s="34">
        <v>363.5</v>
      </c>
      <c r="G72" s="34">
        <v>363.5</v>
      </c>
    </row>
    <row r="73" spans="1:7">
      <c r="A73" s="12"/>
      <c r="B73" s="40"/>
      <c r="C73" s="32" t="s">
        <v>42</v>
      </c>
      <c r="D73" s="24" t="s">
        <v>7</v>
      </c>
      <c r="E73" s="25">
        <v>3</v>
      </c>
      <c r="F73" s="34">
        <v>729.8</v>
      </c>
      <c r="G73" s="34">
        <v>2189.4</v>
      </c>
    </row>
    <row r="74" spans="1:7">
      <c r="A74" s="12"/>
      <c r="B74" s="40"/>
      <c r="C74" s="32" t="s">
        <v>43</v>
      </c>
      <c r="D74" s="24" t="s">
        <v>7</v>
      </c>
      <c r="E74" s="25">
        <v>2</v>
      </c>
      <c r="F74" s="34">
        <v>164.8</v>
      </c>
      <c r="G74" s="34">
        <v>329.6</v>
      </c>
    </row>
    <row r="75" spans="1:7">
      <c r="A75" s="12"/>
      <c r="B75" s="40"/>
      <c r="C75" s="32" t="s">
        <v>44</v>
      </c>
      <c r="D75" s="24" t="s">
        <v>7</v>
      </c>
      <c r="E75" s="25">
        <v>1</v>
      </c>
      <c r="F75" s="34">
        <v>1680.9</v>
      </c>
      <c r="G75" s="34">
        <v>1680.9</v>
      </c>
    </row>
    <row r="76" spans="1:7">
      <c r="A76" s="12"/>
      <c r="B76" s="40"/>
      <c r="C76" s="32" t="s">
        <v>45</v>
      </c>
      <c r="D76" s="24" t="s">
        <v>7</v>
      </c>
      <c r="E76" s="25">
        <v>1</v>
      </c>
      <c r="F76" s="34">
        <v>1318.35</v>
      </c>
      <c r="G76" s="34">
        <v>1318.35</v>
      </c>
    </row>
    <row r="77" spans="1:7" ht="30">
      <c r="A77" s="12"/>
      <c r="B77" s="40"/>
      <c r="C77" s="32" t="s">
        <v>46</v>
      </c>
      <c r="D77" s="24" t="s">
        <v>7</v>
      </c>
      <c r="E77" s="25">
        <v>1</v>
      </c>
      <c r="F77" s="34">
        <v>847.5</v>
      </c>
      <c r="G77" s="34">
        <v>847.5</v>
      </c>
    </row>
    <row r="78" spans="1:7">
      <c r="A78" s="12"/>
      <c r="B78" s="40"/>
      <c r="C78" s="32" t="s">
        <v>47</v>
      </c>
      <c r="D78" s="24" t="s">
        <v>7</v>
      </c>
      <c r="E78" s="25">
        <v>3</v>
      </c>
      <c r="F78" s="34">
        <v>1577.3</v>
      </c>
      <c r="G78" s="34">
        <v>4731.8999999999996</v>
      </c>
    </row>
    <row r="79" spans="1:7">
      <c r="A79" s="12"/>
      <c r="B79" s="40"/>
      <c r="C79" s="32" t="s">
        <v>48</v>
      </c>
      <c r="D79" s="24" t="s">
        <v>7</v>
      </c>
      <c r="E79" s="25">
        <v>1</v>
      </c>
      <c r="F79" s="34">
        <v>2010.5</v>
      </c>
      <c r="G79" s="34">
        <v>2010.5</v>
      </c>
    </row>
    <row r="80" spans="1:7">
      <c r="A80" s="12"/>
      <c r="B80" s="40"/>
      <c r="C80" s="32" t="s">
        <v>49</v>
      </c>
      <c r="D80" s="24" t="s">
        <v>7</v>
      </c>
      <c r="E80" s="25">
        <v>1</v>
      </c>
      <c r="F80" s="34">
        <v>254.25</v>
      </c>
      <c r="G80" s="34">
        <v>254.25</v>
      </c>
    </row>
    <row r="81" spans="1:8">
      <c r="A81" s="12"/>
      <c r="B81" s="40"/>
      <c r="C81" s="32" t="s">
        <v>50</v>
      </c>
      <c r="D81" s="24" t="s">
        <v>7</v>
      </c>
      <c r="E81" s="25">
        <v>1</v>
      </c>
      <c r="F81" s="34">
        <v>362.5</v>
      </c>
      <c r="G81" s="34">
        <v>362.5</v>
      </c>
    </row>
    <row r="82" spans="1:8">
      <c r="A82" s="12"/>
      <c r="B82" s="40"/>
      <c r="C82" s="32" t="s">
        <v>51</v>
      </c>
      <c r="D82" s="24" t="s">
        <v>7</v>
      </c>
      <c r="E82" s="25">
        <v>1</v>
      </c>
      <c r="F82" s="34">
        <v>433.2</v>
      </c>
      <c r="G82" s="34">
        <v>433.2</v>
      </c>
    </row>
    <row r="83" spans="1:8">
      <c r="A83" s="12"/>
      <c r="B83" s="40"/>
      <c r="C83" s="32" t="s">
        <v>52</v>
      </c>
      <c r="D83" s="24" t="s">
        <v>7</v>
      </c>
      <c r="E83" s="25">
        <v>1</v>
      </c>
      <c r="F83" s="34">
        <v>1666.75</v>
      </c>
      <c r="G83" s="34">
        <v>1666.75</v>
      </c>
    </row>
    <row r="84" spans="1:8">
      <c r="A84" s="12"/>
      <c r="B84" s="40"/>
      <c r="C84" s="32" t="s">
        <v>53</v>
      </c>
      <c r="D84" s="24" t="s">
        <v>7</v>
      </c>
      <c r="E84" s="25">
        <v>1</v>
      </c>
      <c r="F84" s="34">
        <v>9087.1</v>
      </c>
      <c r="G84" s="34">
        <v>9087.1</v>
      </c>
    </row>
    <row r="85" spans="1:8">
      <c r="A85" s="12"/>
      <c r="B85" s="40"/>
      <c r="C85" s="32" t="s">
        <v>54</v>
      </c>
      <c r="D85" s="24" t="s">
        <v>7</v>
      </c>
      <c r="E85" s="25">
        <v>1</v>
      </c>
      <c r="F85" s="34">
        <v>527.35</v>
      </c>
      <c r="G85" s="34">
        <v>527.35</v>
      </c>
    </row>
    <row r="86" spans="1:8">
      <c r="A86" s="12"/>
      <c r="B86" s="40"/>
      <c r="C86" s="32" t="s">
        <v>55</v>
      </c>
      <c r="D86" s="24" t="s">
        <v>7</v>
      </c>
      <c r="E86" s="25">
        <v>4</v>
      </c>
      <c r="F86" s="34">
        <v>23.5</v>
      </c>
      <c r="G86" s="34">
        <v>94</v>
      </c>
    </row>
    <row r="87" spans="1:8">
      <c r="A87" s="12"/>
      <c r="B87" s="40"/>
      <c r="C87" s="32" t="s">
        <v>56</v>
      </c>
      <c r="D87" s="24" t="s">
        <v>7</v>
      </c>
      <c r="E87" s="25">
        <v>1</v>
      </c>
      <c r="F87" s="34">
        <v>122.45</v>
      </c>
      <c r="G87" s="34">
        <v>122.45</v>
      </c>
    </row>
    <row r="88" spans="1:8" ht="30">
      <c r="A88" s="12"/>
      <c r="B88" s="40"/>
      <c r="C88" s="32" t="s">
        <v>57</v>
      </c>
      <c r="D88" s="24" t="s">
        <v>7</v>
      </c>
      <c r="E88" s="25">
        <v>1</v>
      </c>
      <c r="F88" s="34">
        <v>635.65</v>
      </c>
      <c r="G88" s="34">
        <v>635.65</v>
      </c>
    </row>
    <row r="89" spans="1:8">
      <c r="A89" s="12"/>
      <c r="B89" s="40"/>
      <c r="C89" s="32" t="s">
        <v>58</v>
      </c>
      <c r="D89" s="24" t="s">
        <v>7</v>
      </c>
      <c r="E89" s="25">
        <v>1</v>
      </c>
      <c r="F89" s="34">
        <v>2574.5500000000002</v>
      </c>
      <c r="G89" s="34">
        <v>2574.5500000000002</v>
      </c>
    </row>
    <row r="90" spans="1:8" ht="30">
      <c r="A90" s="12"/>
      <c r="B90" s="40"/>
      <c r="C90" s="32" t="s">
        <v>59</v>
      </c>
      <c r="D90" s="24" t="s">
        <v>7</v>
      </c>
      <c r="E90" s="25">
        <v>1</v>
      </c>
      <c r="F90" s="34">
        <v>9040</v>
      </c>
      <c r="G90" s="34">
        <v>9040</v>
      </c>
    </row>
    <row r="91" spans="1:8">
      <c r="A91" s="12"/>
      <c r="B91" s="40"/>
      <c r="C91" s="32" t="s">
        <v>60</v>
      </c>
      <c r="D91" s="24" t="s">
        <v>7</v>
      </c>
      <c r="E91" s="25">
        <v>2</v>
      </c>
      <c r="F91" s="34">
        <v>2071.6999999999998</v>
      </c>
      <c r="G91" s="34">
        <v>4143.3999999999996</v>
      </c>
    </row>
    <row r="92" spans="1:8">
      <c r="A92" s="12"/>
      <c r="B92" s="40"/>
      <c r="C92" s="32" t="s">
        <v>61</v>
      </c>
      <c r="D92" s="24" t="s">
        <v>7</v>
      </c>
      <c r="E92" s="25">
        <v>1</v>
      </c>
      <c r="F92" s="34">
        <v>2457.7800000000002</v>
      </c>
      <c r="G92" s="34">
        <v>2457.7800000000002</v>
      </c>
    </row>
    <row r="93" spans="1:8">
      <c r="A93" s="12"/>
      <c r="B93" s="40"/>
      <c r="C93" s="32" t="s">
        <v>62</v>
      </c>
      <c r="D93" s="24" t="s">
        <v>7</v>
      </c>
      <c r="E93" s="25">
        <v>1</v>
      </c>
      <c r="F93" s="34">
        <v>1214.76</v>
      </c>
      <c r="G93" s="34">
        <v>1214.76</v>
      </c>
    </row>
    <row r="94" spans="1:8">
      <c r="A94" s="12"/>
      <c r="B94" s="41"/>
      <c r="C94" s="32" t="s">
        <v>63</v>
      </c>
      <c r="D94" s="24" t="s">
        <v>7</v>
      </c>
      <c r="E94" s="25">
        <v>1</v>
      </c>
      <c r="F94" s="34">
        <v>1565.1</v>
      </c>
      <c r="G94" s="34">
        <v>1565.1</v>
      </c>
    </row>
    <row r="95" spans="1:8">
      <c r="A95" s="37" t="s">
        <v>21</v>
      </c>
      <c r="B95" s="38"/>
      <c r="C95" s="17"/>
      <c r="D95" s="17"/>
      <c r="E95" s="18"/>
      <c r="F95" s="19"/>
      <c r="G95" s="19">
        <f>SUM(G58:G94)</f>
        <v>134511.22</v>
      </c>
      <c r="H95" s="7"/>
    </row>
    <row r="96" spans="1:8" s="16" customFormat="1" hidden="1">
      <c r="A96" s="12">
        <v>1</v>
      </c>
      <c r="B96" s="13" t="s">
        <v>13</v>
      </c>
      <c r="C96" s="13" t="s">
        <v>19</v>
      </c>
      <c r="D96" s="13" t="s">
        <v>10</v>
      </c>
      <c r="E96" s="15">
        <v>24</v>
      </c>
      <c r="F96" s="14"/>
      <c r="G96" s="14"/>
    </row>
    <row r="97" spans="1:8" hidden="1">
      <c r="A97" s="8"/>
      <c r="B97" s="9"/>
      <c r="C97" s="9"/>
      <c r="D97" s="9"/>
      <c r="E97" s="10"/>
      <c r="F97" s="11"/>
      <c r="G97" s="11">
        <f>SUM(G96)</f>
        <v>0</v>
      </c>
    </row>
    <row r="98" spans="1:8" s="16" customFormat="1" ht="30" hidden="1">
      <c r="A98" s="12"/>
      <c r="B98" s="13" t="s">
        <v>24</v>
      </c>
      <c r="C98" s="23" t="s">
        <v>25</v>
      </c>
      <c r="D98" s="13" t="s">
        <v>10</v>
      </c>
      <c r="E98" s="15">
        <v>3</v>
      </c>
      <c r="F98" s="14"/>
      <c r="G98" s="14"/>
    </row>
    <row r="99" spans="1:8" s="16" customFormat="1" hidden="1">
      <c r="A99" s="12"/>
      <c r="B99" s="13"/>
      <c r="C99" s="13"/>
      <c r="D99" s="13" t="s">
        <v>7</v>
      </c>
      <c r="E99" s="15"/>
      <c r="F99" s="14"/>
      <c r="G99" s="14"/>
    </row>
    <row r="100" spans="1:8" hidden="1">
      <c r="A100" s="8"/>
      <c r="B100" s="9"/>
      <c r="C100" s="9"/>
      <c r="D100" s="9"/>
      <c r="E100" s="10"/>
      <c r="F100" s="11"/>
      <c r="G100" s="11">
        <f>SUM(G98:G99)</f>
        <v>0</v>
      </c>
    </row>
    <row r="101" spans="1:8" hidden="1">
      <c r="A101" s="37" t="s">
        <v>22</v>
      </c>
      <c r="B101" s="38"/>
      <c r="C101" s="17"/>
      <c r="D101" s="17"/>
      <c r="E101" s="18"/>
      <c r="F101" s="19"/>
      <c r="G101" s="19">
        <f>G100+G97</f>
        <v>0</v>
      </c>
      <c r="H101" s="7"/>
    </row>
  </sheetData>
  <mergeCells count="4">
    <mergeCell ref="A1:G1"/>
    <mergeCell ref="A95:B95"/>
    <mergeCell ref="A101:B101"/>
    <mergeCell ref="B58:B94"/>
  </mergeCells>
  <pageMargins left="0.33" right="0.21" top="0.27" bottom="0.24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Травень 1025</vt:lpstr>
      <vt:lpstr>Червень 1025</vt:lpstr>
      <vt:lpstr>'Червень 1025'!Область_печати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2025-07-01T13:21:53Z</dcterms:modified>
</cp:coreProperties>
</file>