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10" sheetId="50" r:id="rId1"/>
    <sheet name="11" sheetId="52" r:id="rId2"/>
    <sheet name="12" sheetId="75" r:id="rId3"/>
  </sheets>
  <definedNames>
    <definedName name="_GoBack" localSheetId="0">'10'!$C$242</definedName>
    <definedName name="_GoBack" localSheetId="1">'11'!$C$243</definedName>
    <definedName name="_GoBack" localSheetId="2">'12'!$C$334</definedName>
    <definedName name="_xlnm.Print_Area" localSheetId="0">'10'!$A$1:$G$540</definedName>
    <definedName name="_xlnm.Print_Area" localSheetId="1">'11'!$A$1:$G$621</definedName>
    <definedName name="_xlnm.Print_Area" localSheetId="2">'12'!$A$1:$G$807</definedName>
  </definedNames>
  <calcPr calcId="124519"/>
</workbook>
</file>

<file path=xl/calcChain.xml><?xml version="1.0" encoding="utf-8"?>
<calcChain xmlns="http://schemas.openxmlformats.org/spreadsheetml/2006/main">
  <c r="G501" i="75"/>
  <c r="G174" l="1"/>
  <c r="G320"/>
  <c r="G256"/>
  <c r="G204"/>
  <c r="G99"/>
  <c r="G59" l="1"/>
  <c r="G755"/>
  <c r="G19"/>
  <c r="G805" l="1"/>
  <c r="G801"/>
  <c r="G798"/>
  <c r="G794"/>
  <c r="G729"/>
  <c r="G707"/>
  <c r="G615"/>
  <c r="G590"/>
  <c r="G572"/>
  <c r="G558"/>
  <c r="G512"/>
  <c r="G424"/>
  <c r="G406"/>
  <c r="G384"/>
  <c r="G130"/>
  <c r="G74"/>
  <c r="G32"/>
  <c r="G756" l="1"/>
  <c r="G802"/>
  <c r="G208" i="52"/>
  <c r="G396"/>
  <c r="G619"/>
  <c r="G615"/>
  <c r="G612"/>
  <c r="G608"/>
  <c r="G569"/>
  <c r="G543"/>
  <c r="G533"/>
  <c r="G439"/>
  <c r="G423"/>
  <c r="G410"/>
  <c r="G350"/>
  <c r="G339"/>
  <c r="G327"/>
  <c r="G315"/>
  <c r="G293"/>
  <c r="G229"/>
  <c r="G154"/>
  <c r="G124"/>
  <c r="G106"/>
  <c r="G75"/>
  <c r="G57"/>
  <c r="G42"/>
  <c r="G26"/>
  <c r="G13"/>
  <c r="G806" i="75" l="1"/>
  <c r="G616" i="52"/>
  <c r="G570"/>
  <c r="G620" l="1"/>
  <c r="G539" i="50"/>
  <c r="G513"/>
  <c r="G503"/>
  <c r="G409"/>
  <c r="G393"/>
  <c r="G380"/>
  <c r="G366"/>
  <c r="G348"/>
  <c r="G337"/>
  <c r="G326"/>
  <c r="G314"/>
  <c r="G292"/>
  <c r="G228"/>
  <c r="G207"/>
  <c r="G153"/>
  <c r="G123"/>
  <c r="G106"/>
  <c r="G75"/>
  <c r="G57"/>
  <c r="G42"/>
  <c r="G26"/>
  <c r="G13"/>
  <c r="G540" l="1"/>
</calcChain>
</file>

<file path=xl/sharedStrings.xml><?xml version="1.0" encoding="utf-8"?>
<sst xmlns="http://schemas.openxmlformats.org/spreadsheetml/2006/main" count="2350" uniqueCount="313">
  <si>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</si>
  <si>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</si>
  <si>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</si>
  <si>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</si>
  <si>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</si>
  <si>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</si>
  <si>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</si>
  <si>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</si>
  <si>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</si>
  <si>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уп</t>
  </si>
  <si>
    <t>кг</t>
  </si>
  <si>
    <t>м²</t>
  </si>
  <si>
    <t>л</t>
  </si>
  <si>
    <t>Довіра</t>
  </si>
  <si>
    <t>КГ №21</t>
  </si>
  <si>
    <t>КЛ №35</t>
  </si>
  <si>
    <t>КПНЛ</t>
  </si>
  <si>
    <t>м</t>
  </si>
  <si>
    <t>б</t>
  </si>
  <si>
    <t>КГ №41</t>
  </si>
  <si>
    <t>КГ №68</t>
  </si>
  <si>
    <t>КГ №74</t>
  </si>
  <si>
    <t>КГ №91</t>
  </si>
  <si>
    <t>КГ №118</t>
  </si>
  <si>
    <t>КГ №122</t>
  </si>
  <si>
    <t>КГ №124</t>
  </si>
  <si>
    <t>ДЮСШ 10</t>
  </si>
  <si>
    <t>КЛ №107</t>
  </si>
  <si>
    <t>наб</t>
  </si>
  <si>
    <t>набір</t>
  </si>
  <si>
    <t xml:space="preserve"> </t>
  </si>
  <si>
    <t>КЛ №113</t>
  </si>
  <si>
    <t>компл</t>
  </si>
  <si>
    <t>КГ №120</t>
  </si>
  <si>
    <t>КГ №17 КМР</t>
  </si>
  <si>
    <t>КГ №31 КМР</t>
  </si>
  <si>
    <t>КГ №19 КМР</t>
  </si>
  <si>
    <t>КПШ №43 КМР</t>
  </si>
  <si>
    <t>КГ №51 КМР</t>
  </si>
  <si>
    <t>КГ №58 КМР</t>
  </si>
  <si>
    <t>КГ №70 КМР</t>
  </si>
  <si>
    <t>КГ №72 КМР</t>
  </si>
  <si>
    <t>Туалетний папір</t>
  </si>
  <si>
    <t>мішок</t>
  </si>
  <si>
    <t>Посуд</t>
  </si>
  <si>
    <t>Ширма IKEA SIDORMA</t>
  </si>
  <si>
    <t>Підставка IKEA SIDORMA</t>
  </si>
  <si>
    <t>Каністра, 20л</t>
  </si>
  <si>
    <t>Лампа на сонячних батареях, переносна</t>
  </si>
  <si>
    <t>Матрац (190*70)</t>
  </si>
  <si>
    <t>Спальний мішок 210х85</t>
  </si>
  <si>
    <t>Стілець</t>
  </si>
  <si>
    <t>Набір для укриття</t>
  </si>
  <si>
    <t>Подушка Гуллівер різнокольорова sm-0485</t>
  </si>
  <si>
    <t>М'яке сидіння-подушка кругла Оксфорд sm-0921</t>
  </si>
  <si>
    <t>Акустичне лото</t>
  </si>
  <si>
    <t>Дошка міжпівкульна двостороння "Квадрат"</t>
  </si>
  <si>
    <t>Обтяжена іграшка "Вуж"</t>
  </si>
  <si>
    <t>балон</t>
  </si>
  <si>
    <t>Віник</t>
  </si>
  <si>
    <t xml:space="preserve">КЛ №119 </t>
  </si>
  <si>
    <t>ДЮСШ 8</t>
  </si>
  <si>
    <t>посл</t>
  </si>
  <si>
    <t>Лінолеум</t>
  </si>
  <si>
    <t>Українська мова 7 клас, робочий зошит</t>
  </si>
  <si>
    <t>Математика 5 клас, робочий зошит</t>
  </si>
  <si>
    <t>Математика 7 клас, робочий зошит</t>
  </si>
  <si>
    <t>Українська мова 5 клас, робочий зошит</t>
  </si>
  <si>
    <t>Українська мова 10 клас, робочий зошит</t>
  </si>
  <si>
    <t>Англійська мова 10 клас, робочий зошит</t>
  </si>
  <si>
    <t>Математика 10 клас, робочий зошит</t>
  </si>
  <si>
    <t>шт.</t>
  </si>
  <si>
    <t>Разом за вересень по 5031:</t>
  </si>
  <si>
    <t>Разом за  вересень  по 1025:</t>
  </si>
  <si>
    <t>Разом за  вересень  по 1021:</t>
  </si>
  <si>
    <t>ЦБУО</t>
  </si>
  <si>
    <t>пар</t>
  </si>
  <si>
    <t>Вода питна бутильована, 5 л</t>
  </si>
  <si>
    <t>Штори жалюзі</t>
  </si>
  <si>
    <t>Художня література</t>
  </si>
  <si>
    <t xml:space="preserve">LEGO Technic Play boxes </t>
  </si>
  <si>
    <t xml:space="preserve">LEGO Rebuild to Discover </t>
  </si>
  <si>
    <t>Стіл учнівський №4-7, світло-сірий, 18 мм</t>
  </si>
  <si>
    <t>Стілець полозковий 9кругла труба) з гнутою спинкою, сірий</t>
  </si>
  <si>
    <t>Кошик для сміття чорний</t>
  </si>
  <si>
    <t>Металева квадратна лавка-клумба</t>
  </si>
  <si>
    <t>Система гарантованого електроживлення Тип 5 плоска покрівля</t>
  </si>
  <si>
    <t>Благодійні внески за жовтень 2025  рік.</t>
  </si>
  <si>
    <t>Крісло мішок Яблуко sm-0094 100х80см</t>
  </si>
  <si>
    <t>Крісло мішок Груша sm-0077 100х80см</t>
  </si>
  <si>
    <t>Набір сидіння круглі sm-0184</t>
  </si>
  <si>
    <t>Мішок для зняття гніву 48257</t>
  </si>
  <si>
    <t>М'яч Такане пазл-бол Квітка життя Середній</t>
  </si>
  <si>
    <t>Веселкова галька. Набір для малюків у відерці (36 камінців) EDX Education13227J</t>
  </si>
  <si>
    <t>Мат-татамі (ластівчин хвіст) WCG 1000х1000х20мм</t>
  </si>
  <si>
    <t>Спортивний баскетбольний майданчик</t>
  </si>
  <si>
    <t>Шафа для одягу 2-х дв.</t>
  </si>
  <si>
    <t>Тумбочка</t>
  </si>
  <si>
    <t>Лампи</t>
  </si>
  <si>
    <t>Панель LED (лампи)</t>
  </si>
  <si>
    <t>Телевізор "MYSTERY"</t>
  </si>
  <si>
    <t>Кондиціонер "OLMO"</t>
  </si>
  <si>
    <t>Контейнер для зберігання пл.</t>
  </si>
  <si>
    <t>Відро пл.10л</t>
  </si>
  <si>
    <t>Контейнер для сміття 10 л</t>
  </si>
  <si>
    <t>Секатор</t>
  </si>
  <si>
    <t>Ролети</t>
  </si>
  <si>
    <t>Коркова підоснова</t>
  </si>
  <si>
    <t>Рівень алюмінієвий</t>
  </si>
  <si>
    <t>Степлер будівельний</t>
  </si>
  <si>
    <t>Чистячий засіб ЕКО 0,5</t>
  </si>
  <si>
    <t>Серветки вологі дитячі 120 шт</t>
  </si>
  <si>
    <t>Шкребок нерж.</t>
  </si>
  <si>
    <t>Набір серветок віскоза 10 шт</t>
  </si>
  <si>
    <t>Серветки паперові білі 350 шт</t>
  </si>
  <si>
    <t>Швабра з віджимом</t>
  </si>
  <si>
    <t>Набір губок аромат.великі 4 шт</t>
  </si>
  <si>
    <t>Стакани паперові одноразові 340 мл, 50 шт</t>
  </si>
  <si>
    <t>Набір для прибирання (совок+щітка)</t>
  </si>
  <si>
    <t>Засіб для миття підлоги Mr.Proper 1,5 л лимон</t>
  </si>
  <si>
    <t>Серветки паперові "Natural" 150 шт</t>
  </si>
  <si>
    <t>Набір мішків для сміття 35 л, 3 шт</t>
  </si>
  <si>
    <t>Панель LED (лампи світлодіодні)</t>
  </si>
  <si>
    <t>Саморізи 100х50</t>
  </si>
  <si>
    <t>Клей універсальний</t>
  </si>
  <si>
    <t>Пакети для сміття</t>
  </si>
  <si>
    <t>Чорнило для принтера</t>
  </si>
  <si>
    <t>Свердло по металу</t>
  </si>
  <si>
    <t>Скоби для степлера</t>
  </si>
  <si>
    <t>Шланг</t>
  </si>
  <si>
    <t>Цемент</t>
  </si>
  <si>
    <t>Гак с-подібний</t>
  </si>
  <si>
    <t>Крейда-пастель</t>
  </si>
  <si>
    <t>Кульки повітряні</t>
  </si>
  <si>
    <t>Електроди "Континент"</t>
  </si>
  <si>
    <t>Ватман</t>
  </si>
  <si>
    <t>Аптечка медична першої допомоги</t>
  </si>
  <si>
    <t>Диван офісний з ящиком</t>
  </si>
  <si>
    <t>Скриня в укриття "Середня школа"</t>
  </si>
  <si>
    <t>Скриня Keter SHERWOOD 270 л з наліпками, графітовий колір (Скриня в укриття "УНІВЕРСАЛЬНА")</t>
  </si>
  <si>
    <t>ЧВ-Термопот HUSMARK NK-5609(Скриня в укриття "УНІВЕРСАЛЬНА")</t>
  </si>
  <si>
    <t>Килимок для дітей(Скриня в укриття "УНІВЕРСАЛЬНА")</t>
  </si>
  <si>
    <t>Гра для підлоги "Твістер Гранд"(Скриня в укриття "УНІВЕРСАЛЬНА")</t>
  </si>
  <si>
    <t>Фломастери "Pusheen frends" 12 кольорів, ТМ YES(Скриня в укриття "УНІВЕРСАЛЬНА")</t>
  </si>
  <si>
    <t>Олівці воскові 12 кольорів, ТМ Zibi(Скриня в укриття "УНІВЕРСАЛЬНА")</t>
  </si>
  <si>
    <t>Олівці кольорові "Barbi" двосторонні 24 кольори, ТМ YES (Скриня в укриття "УНІВЕРСАЛЬНА")</t>
  </si>
  <si>
    <t>Кінетичний пісок "KidSand" 1200 г та пісочниця, ТМ Данко(Скриня в укриття "УНІВЕРСАЛЬНА")</t>
  </si>
  <si>
    <t>Скатертина поліетиленова Buroclean, 120*150 см, 30 мкм(Скриня в укриття "УНІВЕРСАЛЬНА")</t>
  </si>
  <si>
    <t>Книга-розмальовка антистресова (Скриня в укриття "УНІВЕРСАЛЬНА")</t>
  </si>
  <si>
    <r>
      <t xml:space="preserve">Папір HP HOME </t>
    </r>
    <r>
      <rPr>
        <sz val="11"/>
        <color theme="1"/>
        <rFont val="Calibri"/>
        <family val="2"/>
        <charset val="204"/>
      </rPr>
      <t xml:space="preserve">&amp;OFFICE A4, клас С, 80 г/м², 500 арк. </t>
    </r>
    <r>
      <rPr>
        <sz val="11"/>
        <color theme="1"/>
        <rFont val="Times New Roman"/>
        <family val="1"/>
        <charset val="204"/>
      </rPr>
      <t>(Скриня в укриття "УНІВЕРСАЛЬНА")</t>
    </r>
  </si>
  <si>
    <t>Плед SKOGVIKKE (Скриня в укриття "УНІВЕРСАЛЬНА")</t>
  </si>
  <si>
    <r>
      <t xml:space="preserve">Папір HP HOME </t>
    </r>
    <r>
      <rPr>
        <sz val="11"/>
        <color theme="1"/>
        <rFont val="Calibri"/>
        <family val="2"/>
        <charset val="204"/>
      </rPr>
      <t xml:space="preserve">&amp;OFFICE A4, клас С, 80 г/м², 500 арк. </t>
    </r>
    <r>
      <rPr>
        <sz val="11"/>
        <color theme="1"/>
        <rFont val="Times New Roman"/>
        <family val="1"/>
        <charset val="204"/>
      </rPr>
      <t>(Скриня в укриття "СТАРША ШКОЛА")</t>
    </r>
  </si>
  <si>
    <t>Книга-розмальовка антистресова "Щаслива мить" (Скриня в укриття "СТАРША ШКОЛА")</t>
  </si>
  <si>
    <t>Короб 53 л (Скриня в укриття "СТАРША ШКОЛА")</t>
  </si>
  <si>
    <t>Гра для компанії "Хто я in UA" (Скриня в укриття "СТАРША ШКОЛА")</t>
  </si>
  <si>
    <t>Гра вікторина "Як я цього не знав?" Ukraine Edition (Скриня в укриття "СТАРША ШКОЛА")</t>
  </si>
  <si>
    <t>Гра "Що за твоїми дверима" (Скриня в укриття "СТАРША ШКОЛА")</t>
  </si>
  <si>
    <t>Гра настільна "Вибір" (Скриня в укриття "СТАРША ШКОЛА")</t>
  </si>
  <si>
    <t>Гра "Лабіринт" (Скриня в укриття "СТАРША ШКОЛА")</t>
  </si>
  <si>
    <t>Іграшка-антистресова "POP IT" (Скриня в укриття "СТАРША ШКОЛА")</t>
  </si>
  <si>
    <t>Гра настільна "Лінія часу Україна" (Скриня в укриття "СТАРША ШКОЛА")</t>
  </si>
  <si>
    <t>Іграшка-антистресова "Виноград" 6 см (пакет: 4 кольори) (Скриня в укриття "СТАРША ШКОЛА")</t>
  </si>
  <si>
    <t>Вентилятори Wild Wind DF-3045</t>
  </si>
  <si>
    <t>Благодійні внески за Листопад 2025  рік.</t>
  </si>
  <si>
    <t>Благодійні внески за Грудень 2025  рік.</t>
  </si>
  <si>
    <t>Початкова школа 3 клас, робочий зошит</t>
  </si>
  <si>
    <r>
      <t xml:space="preserve">Початкова школа 3 кл., </t>
    </r>
    <r>
      <rPr>
        <sz val="11"/>
        <color theme="1"/>
        <rFont val="Times New Roman"/>
        <family val="1"/>
        <charset val="204"/>
      </rPr>
      <t>роб. зошит  вчителів</t>
    </r>
  </si>
  <si>
    <t>Початкова школа 4 клас, робочий зошит</t>
  </si>
  <si>
    <r>
      <t xml:space="preserve">Початкова школа 4 кл., </t>
    </r>
    <r>
      <rPr>
        <sz val="11"/>
        <color theme="1"/>
        <rFont val="Times New Roman"/>
        <family val="1"/>
        <charset val="204"/>
      </rPr>
      <t>роб. зошит  вчителів</t>
    </r>
  </si>
  <si>
    <r>
      <t xml:space="preserve">Українська мова, </t>
    </r>
    <r>
      <rPr>
        <sz val="11"/>
        <color theme="1"/>
        <rFont val="Times New Roman"/>
        <family val="1"/>
        <charset val="204"/>
      </rPr>
      <t>роб. зошит  вчителів</t>
    </r>
  </si>
  <si>
    <t xml:space="preserve">Англійська мова 5 клас, робочий зошит </t>
  </si>
  <si>
    <r>
      <t xml:space="preserve">Англійська мова 5 кл., </t>
    </r>
    <r>
      <rPr>
        <sz val="11"/>
        <color theme="1"/>
        <rFont val="Times New Roman"/>
        <family val="1"/>
        <charset val="204"/>
      </rPr>
      <t>роб. зошит  вчителів</t>
    </r>
  </si>
  <si>
    <t xml:space="preserve">Англійська мова 7 клас, робочий зошит </t>
  </si>
  <si>
    <r>
      <t xml:space="preserve">Англійська мова 7 кл., </t>
    </r>
    <r>
      <rPr>
        <sz val="11"/>
        <color theme="1"/>
        <rFont val="Times New Roman"/>
        <family val="1"/>
        <charset val="204"/>
      </rPr>
      <t>роб. зошит  вчителів</t>
    </r>
  </si>
  <si>
    <r>
      <t>Мотиваційні наліпки (</t>
    </r>
    <r>
      <rPr>
        <sz val="11"/>
        <color theme="1"/>
        <rFont val="Times New Roman"/>
        <family val="1"/>
        <charset val="204"/>
      </rPr>
      <t>А4 формат 80грам).</t>
    </r>
  </si>
  <si>
    <t xml:space="preserve">Чорнила для принтерів Canon  Black </t>
  </si>
  <si>
    <t xml:space="preserve">Набір чорнил для принтерів Canon (жовтий, червоний, синій) </t>
  </si>
  <si>
    <t>Папір офісний А4, щільність 80г.\м.кв.</t>
  </si>
  <si>
    <t>Початкова школа 2 клас, робочий зошит</t>
  </si>
  <si>
    <r>
      <t xml:space="preserve">Початкова школа 2 кл., </t>
    </r>
    <r>
      <rPr>
        <sz val="11"/>
        <color theme="1"/>
        <rFont val="Times New Roman"/>
        <family val="1"/>
        <charset val="204"/>
      </rPr>
      <t>роб. зошит  вчителів</t>
    </r>
  </si>
  <si>
    <r>
      <t xml:space="preserve">Математика 7 кл., </t>
    </r>
    <r>
      <rPr>
        <sz val="11"/>
        <color theme="1"/>
        <rFont val="Times New Roman"/>
        <family val="1"/>
        <charset val="204"/>
      </rPr>
      <t>роб. зошит  вчителів</t>
    </r>
  </si>
  <si>
    <r>
      <t xml:space="preserve">Математика 5 кл., </t>
    </r>
    <r>
      <rPr>
        <sz val="11"/>
        <color theme="1"/>
        <rFont val="Times New Roman"/>
        <family val="1"/>
        <charset val="204"/>
      </rPr>
      <t>роб. зошит  вчителів</t>
    </r>
  </si>
  <si>
    <r>
      <t xml:space="preserve">Математика 10 кл., </t>
    </r>
    <r>
      <rPr>
        <sz val="11"/>
        <color theme="1"/>
        <rFont val="Times New Roman"/>
        <family val="1"/>
        <charset val="204"/>
      </rPr>
      <t>роб. зошит  вчителів</t>
    </r>
  </si>
  <si>
    <r>
      <t xml:space="preserve">Англійська мова, </t>
    </r>
    <r>
      <rPr>
        <sz val="11"/>
        <color theme="1"/>
        <rFont val="Times New Roman"/>
        <family val="1"/>
        <charset val="204"/>
      </rPr>
      <t>роб. зошит  вчителів</t>
    </r>
  </si>
  <si>
    <t>Віконний блок Віконда різного розміру з монтажем</t>
  </si>
  <si>
    <t>Дверний блок Віконда різного розміру з монтажем</t>
  </si>
  <si>
    <t>Стіл універсальний з приєднаними стільцями</t>
  </si>
  <si>
    <t>Робот конструктор Makeblock mBot v1. BT Blue</t>
  </si>
  <si>
    <t>Kонструктор Makerzoid Superbot</t>
  </si>
  <si>
    <t>Kонструктор Robot Car V2</t>
  </si>
  <si>
    <t>Ручка 3Д</t>
  </si>
  <si>
    <t>Електронний конструктор DOKA - "Власна сигналізація"</t>
  </si>
  <si>
    <t>Електронний конструктор DOKA - "Перший транзистор"</t>
  </si>
  <si>
    <t>Ремонт приміщення, розташованого на першому поверсі КГ №68 КМР, кабінет №123 "Клас Безпеки"</t>
  </si>
  <si>
    <t>Система гарантованого електроживлення Тип 1 плоска покрівля</t>
  </si>
  <si>
    <t xml:space="preserve">НУШ 1 кл. STEM-Старт. Дослідження. Хімічна наука. Робочий зошит. </t>
  </si>
  <si>
    <t xml:space="preserve">НУШ 2 кл. STEM-Старт. Дослідження. Хімічна наука. Робочий зошит. </t>
  </si>
  <si>
    <t xml:space="preserve">НУШ 3 кл. STEM-Старт. Дослідження. Хімічна наука. Робочий зошит. </t>
  </si>
  <si>
    <t xml:space="preserve">НУШ 4 кл. STEM-Старт. Дослідження. Хімічна наука. Робочий зошит. </t>
  </si>
  <si>
    <t xml:space="preserve">НУШ 1-4 кл. STEM-Старт. Дослідження. Хімічна наука. Методичний посібник. </t>
  </si>
  <si>
    <t xml:space="preserve">НУШ 1-4 кл. STEM-Старт. Дослідження. Хімічна наука. МОЇ ІГРАШКИ. Зошит проєктів. </t>
  </si>
  <si>
    <t xml:space="preserve">НУШ 1-4 кл. STEM-Старт. Дослідження. Хімічна наука. МОЇ ІГРАШКИ. Методичний посібник. </t>
  </si>
  <si>
    <t>Ліхтар з сонячною батареєю+зарядний пристрій</t>
  </si>
  <si>
    <t>Зарядна станція ECOFLOW RIVER</t>
  </si>
  <si>
    <t xml:space="preserve">Обтяжуюча сенсорна іграшка Гусінь"Обіймуля" (2,5 кг)
</t>
  </si>
  <si>
    <t>к-сть</t>
  </si>
  <si>
    <t>Вігвам Єгипет</t>
  </si>
  <si>
    <t>Бізіборд для ніг Метелик</t>
  </si>
  <si>
    <t>Сенсорний набір "Глітерні фігури" (6 шт)</t>
  </si>
  <si>
    <t>Підлогове сидіння "Flex-Space"</t>
  </si>
  <si>
    <t>Органайзер Книжковий магазин</t>
  </si>
  <si>
    <t>Сенсорний сухий душ</t>
  </si>
  <si>
    <t>ФітболHop-Sport 65cm HS-R065YB + насос</t>
  </si>
  <si>
    <t>Медбол без відскоку 1кг sm-1342</t>
  </si>
  <si>
    <t>Медбол без відскоку 2кг sm-1342</t>
  </si>
  <si>
    <t>Лампа Медуза для сенсорного розвитку sm-1208</t>
  </si>
  <si>
    <t>Тактильні фігурки Тварини sm-1219</t>
  </si>
  <si>
    <t>Роллерборд В80*Д600*Ш400 мм</t>
  </si>
  <si>
    <t>Тактильна доріжка</t>
  </si>
  <si>
    <t>Сенсорний килимок на 8 деталей Розмір одного пазла: 30*30см</t>
  </si>
  <si>
    <t>Сенсорний набір глітерні фігури</t>
  </si>
  <si>
    <t>Сухий  кутовий басейн</t>
  </si>
  <si>
    <t>Піраміда сенсорна</t>
  </si>
  <si>
    <t>Масажний килимок "Гофр"</t>
  </si>
  <si>
    <t>Сенсорна доріжка</t>
  </si>
  <si>
    <t>Ігрова доріжка</t>
  </si>
  <si>
    <t>М'який мат-конструктор</t>
  </si>
  <si>
    <t>Стіл для малювання піском з ніжками з білою підсвіткою</t>
  </si>
  <si>
    <t>Сухий душ</t>
  </si>
  <si>
    <t>Пуфик "Комфорт" молодша група</t>
  </si>
  <si>
    <t>Гойдалка підвісна Платформа-2</t>
  </si>
  <si>
    <t>Гойдалка Жабеня</t>
  </si>
  <si>
    <t>Дошка-балансир</t>
  </si>
  <si>
    <t>Дитячий каркасний батут</t>
  </si>
  <si>
    <t>Набір сенсорних м'ячів</t>
  </si>
  <si>
    <t>Тренажер "Перекотиполе"</t>
  </si>
  <si>
    <t>Гойдалка-гамак</t>
  </si>
  <si>
    <t>Еластична панчоха для тіла розмір М</t>
  </si>
  <si>
    <t xml:space="preserve">Обтяжена іграшка Птаха </t>
  </si>
  <si>
    <t>Ширма на ліжко 210*169</t>
  </si>
  <si>
    <t xml:space="preserve">Емаль MIKS Color алкідна червоно-коричневий глянець 2,8 кг
</t>
  </si>
  <si>
    <t>Папір офісний Maestro А4 80 г/м білий500 аркушів</t>
  </si>
  <si>
    <t>Набір гуашевих фарб 9 кольорів по 10мл Гамма UA</t>
  </si>
  <si>
    <t>Пластилін восковий прямокутний 121 ті, кольорів Школярик</t>
  </si>
  <si>
    <t>Килимок самовідновлювальний для різання А3</t>
  </si>
  <si>
    <t>Кубик антистрес Fidgetcube з кейсом нестандартний</t>
  </si>
  <si>
    <t xml:space="preserve">Килимок масажний з камінням EasyFit ортопедичний від плоскостопості для ніг 175 см Чорний(A98745)
</t>
  </si>
  <si>
    <t>Плазмова куля з блискавками 10 см</t>
  </si>
  <si>
    <t>Звуковий елкто-лабіринт</t>
  </si>
  <si>
    <t>Райдужна галька Класичний набір</t>
  </si>
  <si>
    <t>Методика Нікітіних Склади квадрат 3 рівень складності</t>
  </si>
  <si>
    <t xml:space="preserve">Набір навчальний ZiBi Вчимося рахувати
</t>
  </si>
  <si>
    <t>Набір навчальний ZiBi Вчимося читати ZB.4921</t>
  </si>
  <si>
    <t xml:space="preserve">Балансир лабіринт кульковий </t>
  </si>
  <si>
    <t xml:space="preserve">Настінні сенсорні світильники Соти </t>
  </si>
  <si>
    <t xml:space="preserve">Гамак гніздо </t>
  </si>
  <si>
    <t>Світильник «Весела дискотека»</t>
  </si>
  <si>
    <t>Світловий стіл для гри піском (стандарт)</t>
  </si>
  <si>
    <t>Навушники, які поглинають шум 27 дБ</t>
  </si>
  <si>
    <t>Світловий планшет для сенсорних ігор (розмір А-2, 65*47 см)</t>
  </si>
  <si>
    <t>Набір «Розвиток тактильної системи»</t>
  </si>
  <si>
    <t>Розвиваючий ігровий набір Сенсорна сумка</t>
  </si>
  <si>
    <t>Обтяжена подушка Салліван ISD</t>
  </si>
  <si>
    <t>Гра для розвитку емоційного інтелекту: портрет емоцій ISD</t>
  </si>
  <si>
    <t>Демонстраційний набір карток PECS ДЛЯ розвитку комунікації</t>
  </si>
  <si>
    <t>Килимок-пазл 50х50</t>
  </si>
  <si>
    <t>Логічний конструктор Пазли</t>
  </si>
  <si>
    <t>Шнурівка на логіку Намистинка</t>
  </si>
  <si>
    <t>Настінне кріплення для короткофокусного проектору KSL CMPR-4-60</t>
  </si>
  <si>
    <t>Колонки Samsung HW-B650F/UA</t>
  </si>
  <si>
    <t>Екран підвісний 2E 16:9, 108″, 2.4×1.33 м, MW</t>
  </si>
  <si>
    <t>Стіл пересувний</t>
  </si>
  <si>
    <t>Парта Крапля</t>
  </si>
  <si>
    <t>Полиця-Стелаж</t>
  </si>
  <si>
    <t>Стіл кутовий</t>
  </si>
  <si>
    <t>Набір карток «Дорожні знаки»</t>
  </si>
  <si>
    <t>Безпека на дорозі. Комплект карток(дорожні знаки+світлофор)</t>
  </si>
  <si>
    <t>Набір стендів «Пожежна безпека»</t>
  </si>
  <si>
    <t>Набір стендів «Правила дорожнього руху»</t>
  </si>
  <si>
    <t>Набір стендів для оформлення кабінету безпеки</t>
  </si>
  <si>
    <t>Набір стендів «Медична зона»</t>
  </si>
  <si>
    <t>Набір стендів «Безпека життя»</t>
  </si>
  <si>
    <t>Тренажер для проведення серцево-легеневої реанімації Тип 2</t>
  </si>
  <si>
    <t>Канцтовари : розмальовка-антістрес</t>
  </si>
  <si>
    <t>Канцтовари:Набір маси для ліплення</t>
  </si>
  <si>
    <t xml:space="preserve">Канцтовари:велика книга </t>
  </si>
  <si>
    <t>Канцтовари:велика книга завдань і квестів</t>
  </si>
  <si>
    <t>Канцтовари: олівці кольорові</t>
  </si>
  <si>
    <t>Канцтовари: розмальовка</t>
  </si>
  <si>
    <t>Кацтовари: ручка кулькова</t>
  </si>
  <si>
    <t>Набір масажних килимків Ортек з 12 шт. та 4 напівсфери набір №18</t>
  </si>
  <si>
    <t>Балансувальна масажна подушка з насосом і коробками Gemini Pro BC-01CYAN</t>
  </si>
  <si>
    <t>Дошка балансувальна Твіст</t>
  </si>
  <si>
    <t>Комплект тактильних модулів на підлогу</t>
  </si>
  <si>
    <t>Сенсорний набір руки-ноги</t>
  </si>
  <si>
    <t>Гра для підлоги Класики кольорова</t>
  </si>
  <si>
    <t>Мат спортивно ігровий Трансформер</t>
  </si>
  <si>
    <t>Підлогова дитяча гра Шашки</t>
  </si>
  <si>
    <t>Пісочниця сенсорна з підсвічуванням</t>
  </si>
  <si>
    <t>Килимок пазл плюшевий</t>
  </si>
  <si>
    <t>Масажна драбинка</t>
  </si>
  <si>
    <t>Набір сенсорних півсфер балансувальних</t>
  </si>
  <si>
    <t>Стіл дитячий острівець</t>
  </si>
  <si>
    <t>Фітбол (145063-869)</t>
  </si>
  <si>
    <t>Фітбол(145063-043)</t>
  </si>
  <si>
    <t>Фітбол(145063-869)</t>
  </si>
  <si>
    <t>Спортивна гра «Накинь кільце»</t>
  </si>
  <si>
    <t xml:space="preserve">Квадрати Нікітіна І рівень
</t>
  </si>
  <si>
    <t xml:space="preserve">Квадрати Нікітіна ІІ рівень
</t>
  </si>
  <si>
    <t xml:space="preserve">Квадрати Нікітіна ІІІ рівень
</t>
  </si>
  <si>
    <t>Папір офісний, А4, 80г/м2</t>
  </si>
  <si>
    <t>Методичний посібник «СТЕМ освіта в початковій школі від навчальної моделі до реального уроку»</t>
  </si>
  <si>
    <t>Клапан для штучного дихання в комплекті з плівкою "BREEZE LIFE"</t>
  </si>
</sst>
</file>

<file path=xl/styles.xml><?xml version="1.0" encoding="utf-8"?>
<styleSheet xmlns="http://schemas.openxmlformats.org/spreadsheetml/2006/main">
  <numFmts count="1">
    <numFmt numFmtId="164" formatCode="#,##0.000"/>
  </numFmts>
  <fonts count="13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2" fillId="3" borderId="0" xfId="0" applyFont="1" applyFill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4" fontId="4" fillId="3" borderId="1" xfId="0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3" borderId="0" xfId="0" applyNumberFormat="1" applyFont="1" applyFill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4" fontId="2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2" fillId="0" borderId="5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4" fillId="0" borderId="0" xfId="0" applyFont="1"/>
    <xf numFmtId="0" fontId="4" fillId="0" borderId="9" xfId="0" applyFont="1" applyBorder="1" applyAlignment="1">
      <alignment wrapText="1"/>
    </xf>
    <xf numFmtId="0" fontId="2" fillId="3" borderId="10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" xfId="0" applyFont="1" applyFill="1" applyBorder="1" applyAlignment="1">
      <alignment horizontal="left"/>
    </xf>
    <xf numFmtId="0" fontId="2" fillId="0" borderId="0" xfId="0" applyFont="1" applyAlignment="1">
      <alignment wrapText="1"/>
    </xf>
    <xf numFmtId="0" fontId="2" fillId="0" borderId="11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/>
    </xf>
    <xf numFmtId="0" fontId="9" fillId="0" borderId="10" xfId="0" applyFont="1" applyBorder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right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/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3" borderId="0" xfId="0" applyFont="1" applyFill="1" applyAlignment="1">
      <alignment horizontal="left"/>
    </xf>
    <xf numFmtId="4" fontId="4" fillId="3" borderId="1" xfId="0" applyNumberFormat="1" applyFont="1" applyFill="1" applyBorder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/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10" fillId="0" borderId="12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2" fillId="5" borderId="1" xfId="0" applyFont="1" applyFill="1" applyBorder="1" applyAlignment="1"/>
    <xf numFmtId="0" fontId="2" fillId="0" borderId="0" xfId="0" applyFont="1" applyAlignment="1"/>
    <xf numFmtId="4" fontId="2" fillId="2" borderId="1" xfId="0" applyNumberFormat="1" applyFont="1" applyFill="1" applyBorder="1" applyAlignment="1"/>
    <xf numFmtId="4" fontId="2" fillId="0" borderId="1" xfId="0" applyNumberFormat="1" applyFont="1" applyBorder="1" applyAlignment="1"/>
    <xf numFmtId="4" fontId="2" fillId="3" borderId="1" xfId="0" applyNumberFormat="1" applyFont="1" applyFill="1" applyBorder="1" applyAlignment="1"/>
    <xf numFmtId="164" fontId="2" fillId="0" borderId="1" xfId="0" applyNumberFormat="1" applyFont="1" applyBorder="1" applyAlignment="1"/>
    <xf numFmtId="4" fontId="9" fillId="0" borderId="1" xfId="0" applyNumberFormat="1" applyFont="1" applyBorder="1" applyAlignment="1">
      <alignment vertical="center" wrapText="1"/>
    </xf>
    <xf numFmtId="4" fontId="11" fillId="0" borderId="13" xfId="0" applyNumberFormat="1" applyFont="1" applyBorder="1" applyAlignment="1">
      <alignment vertical="center" wrapText="1"/>
    </xf>
    <xf numFmtId="4" fontId="2" fillId="5" borderId="1" xfId="0" applyNumberFormat="1" applyFont="1" applyFill="1" applyBorder="1" applyAlignment="1"/>
    <xf numFmtId="4" fontId="2" fillId="4" borderId="1" xfId="0" applyNumberFormat="1" applyFont="1" applyFill="1" applyBorder="1" applyAlignment="1"/>
    <xf numFmtId="4" fontId="2" fillId="0" borderId="0" xfId="0" applyNumberFormat="1" applyFont="1" applyAlignment="1"/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6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right" vertical="center" wrapText="1"/>
    </xf>
    <xf numFmtId="4" fontId="10" fillId="0" borderId="2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/>
    <xf numFmtId="4" fontId="3" fillId="0" borderId="1" xfId="0" applyNumberFormat="1" applyFont="1" applyBorder="1" applyAlignment="1"/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0" xfId="0" applyNumberFormat="1" applyFont="1" applyBorder="1" applyAlignment="1">
      <alignment horizontal="center"/>
    </xf>
    <xf numFmtId="4" fontId="2" fillId="0" borderId="10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right" wrapText="1"/>
    </xf>
    <xf numFmtId="0" fontId="3" fillId="0" borderId="11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3" borderId="23" xfId="0" applyFont="1" applyFill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left" vertical="center"/>
    </xf>
    <xf numFmtId="0" fontId="3" fillId="3" borderId="24" xfId="0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horizontal="left" vertical="center"/>
    </xf>
    <xf numFmtId="0" fontId="12" fillId="0" borderId="0" xfId="0" applyFont="1"/>
    <xf numFmtId="0" fontId="12" fillId="0" borderId="1" xfId="0" applyFont="1" applyBorder="1"/>
    <xf numFmtId="0" fontId="12" fillId="0" borderId="1" xfId="0" applyFont="1" applyBorder="1" applyAlignment="1">
      <alignment horizontal="justify" vertical="top" wrapText="1"/>
    </xf>
    <xf numFmtId="0" fontId="2" fillId="0" borderId="3" xfId="0" applyFont="1" applyBorder="1" applyAlignment="1"/>
    <xf numFmtId="0" fontId="2" fillId="0" borderId="10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/>
    <xf numFmtId="0" fontId="10" fillId="0" borderId="13" xfId="0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0" fontId="8" fillId="0" borderId="10" xfId="0" applyFont="1" applyBorder="1"/>
    <xf numFmtId="0" fontId="10" fillId="0" borderId="25" xfId="0" applyFont="1" applyBorder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10" fillId="0" borderId="16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2" fillId="0" borderId="1" xfId="0" applyNumberFormat="1" applyFont="1" applyBorder="1" applyAlignment="1"/>
    <xf numFmtId="0" fontId="2" fillId="3" borderId="1" xfId="0" applyNumberFormat="1" applyFont="1" applyFill="1" applyBorder="1" applyAlignment="1"/>
    <xf numFmtId="0" fontId="10" fillId="0" borderId="13" xfId="0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/>
    <xf numFmtId="0" fontId="1" fillId="0" borderId="0" xfId="0" applyFont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0" borderId="1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4" fontId="2" fillId="2" borderId="1" xfId="0" applyNumberFormat="1" applyFont="1" applyFill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 vertical="center" wrapText="1"/>
    </xf>
    <xf numFmtId="4" fontId="11" fillId="0" borderId="13" xfId="0" applyNumberFormat="1" applyFont="1" applyBorder="1" applyAlignment="1">
      <alignment horizontal="center" vertical="center" wrapText="1"/>
    </xf>
    <xf numFmtId="4" fontId="2" fillId="5" borderId="1" xfId="0" applyNumberFormat="1" applyFont="1" applyFill="1" applyBorder="1" applyAlignment="1">
      <alignment horizontal="center"/>
    </xf>
    <xf numFmtId="0" fontId="2" fillId="3" borderId="26" xfId="0" applyFont="1" applyFill="1" applyBorder="1" applyAlignment="1">
      <alignment horizontal="left" vertical="center"/>
    </xf>
    <xf numFmtId="0" fontId="2" fillId="3" borderId="27" xfId="0" applyFont="1" applyFill="1" applyBorder="1" applyAlignment="1">
      <alignment horizontal="left" vertical="center"/>
    </xf>
    <xf numFmtId="0" fontId="2" fillId="3" borderId="28" xfId="0" applyFont="1" applyFill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3" borderId="29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30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40"/>
  <sheetViews>
    <sheetView view="pageBreakPreview" topLeftCell="A354" zoomScaleSheetLayoutView="100" workbookViewId="0">
      <selection activeCell="F2" sqref="F1:G1048576"/>
    </sheetView>
  </sheetViews>
  <sheetFormatPr defaultRowHeight="15"/>
  <cols>
    <col min="1" max="1" width="3.85546875" style="20" customWidth="1"/>
    <col min="2" max="2" width="29.42578125" style="1" customWidth="1"/>
    <col min="3" max="3" width="43.7109375" style="1" customWidth="1"/>
    <col min="4" max="4" width="8.5703125" style="20" customWidth="1"/>
    <col min="5" max="5" width="8.28515625" style="21" customWidth="1"/>
    <col min="6" max="6" width="12.85546875" style="30" customWidth="1"/>
    <col min="7" max="7" width="13.85546875" style="30" customWidth="1"/>
    <col min="8" max="8" width="20.7109375" style="1" customWidth="1"/>
    <col min="9" max="16384" width="9.140625" style="1"/>
  </cols>
  <sheetData>
    <row r="1" spans="1:8" ht="18.75">
      <c r="A1" s="154" t="s">
        <v>87</v>
      </c>
      <c r="B1" s="154"/>
      <c r="C1" s="154"/>
      <c r="D1" s="154"/>
      <c r="E1" s="154"/>
      <c r="F1" s="154"/>
      <c r="G1" s="154"/>
    </row>
    <row r="2" spans="1:8" ht="30">
      <c r="A2" s="23" t="s">
        <v>0</v>
      </c>
      <c r="B2" s="24" t="s">
        <v>1</v>
      </c>
      <c r="C2" s="24" t="s">
        <v>2</v>
      </c>
      <c r="D2" s="24" t="s">
        <v>3</v>
      </c>
      <c r="E2" s="25" t="s">
        <v>4</v>
      </c>
      <c r="F2" s="26" t="s">
        <v>5</v>
      </c>
      <c r="G2" s="26" t="s">
        <v>6</v>
      </c>
      <c r="H2" s="31"/>
    </row>
    <row r="3" spans="1:8">
      <c r="A3" s="23"/>
      <c r="B3" s="157" t="s">
        <v>34</v>
      </c>
      <c r="C3" s="34" t="s">
        <v>77</v>
      </c>
      <c r="D3" s="3" t="s">
        <v>7</v>
      </c>
      <c r="E3" s="25">
        <v>24</v>
      </c>
      <c r="F3" s="26">
        <v>33.42</v>
      </c>
      <c r="G3" s="26">
        <v>802.08</v>
      </c>
      <c r="H3" s="30"/>
    </row>
    <row r="4" spans="1:8" ht="28.5" customHeight="1">
      <c r="A4" s="23"/>
      <c r="B4" s="158"/>
      <c r="C4" s="63" t="s">
        <v>312</v>
      </c>
      <c r="D4" s="24" t="s">
        <v>7</v>
      </c>
      <c r="E4" s="25">
        <v>4</v>
      </c>
      <c r="F4" s="26">
        <v>20</v>
      </c>
      <c r="G4" s="26">
        <v>80</v>
      </c>
    </row>
    <row r="5" spans="1:8" hidden="1">
      <c r="A5" s="23"/>
      <c r="B5" s="29"/>
      <c r="C5" s="23"/>
      <c r="D5" s="24" t="s">
        <v>32</v>
      </c>
      <c r="E5" s="25"/>
      <c r="F5" s="26"/>
      <c r="G5" s="26"/>
      <c r="H5" s="7"/>
    </row>
    <row r="6" spans="1:8" hidden="1">
      <c r="A6" s="23"/>
      <c r="B6" s="29"/>
      <c r="C6" s="23"/>
      <c r="D6" s="24" t="s">
        <v>7</v>
      </c>
      <c r="E6" s="25"/>
      <c r="F6" s="26"/>
      <c r="G6" s="26"/>
    </row>
    <row r="7" spans="1:8" hidden="1">
      <c r="A7" s="23"/>
      <c r="B7" s="29"/>
      <c r="C7" s="23"/>
      <c r="D7" s="24" t="s">
        <v>7</v>
      </c>
      <c r="E7" s="25"/>
      <c r="F7" s="26"/>
      <c r="G7" s="26"/>
    </row>
    <row r="8" spans="1:8" hidden="1">
      <c r="A8" s="23"/>
      <c r="B8" s="29"/>
      <c r="C8" s="23"/>
      <c r="D8" s="24" t="s">
        <v>7</v>
      </c>
      <c r="E8" s="25"/>
      <c r="F8" s="26"/>
      <c r="G8" s="26"/>
    </row>
    <row r="9" spans="1:8" hidden="1">
      <c r="A9" s="23"/>
      <c r="B9" s="29"/>
      <c r="C9" s="23"/>
      <c r="D9" s="24"/>
      <c r="E9" s="25"/>
      <c r="F9" s="26"/>
      <c r="G9" s="26"/>
    </row>
    <row r="10" spans="1:8" hidden="1">
      <c r="A10" s="23"/>
      <c r="B10" s="29"/>
      <c r="C10" s="24"/>
      <c r="D10" s="24"/>
      <c r="E10" s="25"/>
      <c r="F10" s="26"/>
      <c r="G10" s="26"/>
    </row>
    <row r="11" spans="1:8" hidden="1">
      <c r="A11" s="23"/>
      <c r="B11" s="29"/>
      <c r="C11" s="23"/>
      <c r="D11" s="24"/>
      <c r="E11" s="25"/>
      <c r="F11" s="26"/>
      <c r="G11" s="26"/>
    </row>
    <row r="12" spans="1:8" hidden="1">
      <c r="A12" s="23"/>
      <c r="B12" s="29"/>
      <c r="C12" s="23"/>
      <c r="D12" s="24"/>
      <c r="E12" s="25"/>
      <c r="F12" s="26"/>
      <c r="G12" s="26"/>
    </row>
    <row r="13" spans="1:8">
      <c r="A13" s="8"/>
      <c r="B13" s="9"/>
      <c r="C13" s="9" t="s">
        <v>8</v>
      </c>
      <c r="D13" s="8"/>
      <c r="E13" s="10"/>
      <c r="F13" s="163"/>
      <c r="G13" s="163">
        <f>SUM(G3:G12)</f>
        <v>882.08</v>
      </c>
      <c r="H13" s="32"/>
    </row>
    <row r="14" spans="1:8">
      <c r="A14" s="3">
        <v>1</v>
      </c>
      <c r="B14" s="157" t="s">
        <v>36</v>
      </c>
      <c r="C14" s="34" t="s">
        <v>77</v>
      </c>
      <c r="D14" s="3" t="s">
        <v>7</v>
      </c>
      <c r="E14" s="25">
        <v>24</v>
      </c>
      <c r="F14" s="26">
        <v>33.42</v>
      </c>
      <c r="G14" s="26">
        <v>802.08</v>
      </c>
      <c r="H14" s="30"/>
    </row>
    <row r="15" spans="1:8" ht="31.5" customHeight="1">
      <c r="A15" s="3"/>
      <c r="B15" s="158"/>
      <c r="C15" s="63" t="s">
        <v>312</v>
      </c>
      <c r="D15" s="24" t="s">
        <v>7</v>
      </c>
      <c r="E15" s="25">
        <v>4</v>
      </c>
      <c r="F15" s="26">
        <v>20</v>
      </c>
      <c r="G15" s="26">
        <v>80</v>
      </c>
    </row>
    <row r="16" spans="1:8" hidden="1">
      <c r="A16" s="3"/>
      <c r="B16" s="2"/>
      <c r="C16" s="23"/>
      <c r="D16" s="24" t="s">
        <v>7</v>
      </c>
      <c r="E16" s="25"/>
      <c r="F16" s="26"/>
      <c r="G16" s="26"/>
    </row>
    <row r="17" spans="1:8" hidden="1">
      <c r="A17" s="3"/>
      <c r="B17" s="2"/>
      <c r="C17" s="23"/>
      <c r="D17" s="24" t="s">
        <v>7</v>
      </c>
      <c r="E17" s="4"/>
      <c r="F17" s="164"/>
      <c r="G17" s="164"/>
    </row>
    <row r="18" spans="1:8" hidden="1">
      <c r="A18" s="3"/>
      <c r="B18" s="2"/>
      <c r="C18" s="23"/>
      <c r="D18" s="24" t="s">
        <v>7</v>
      </c>
      <c r="E18" s="4"/>
      <c r="F18" s="164"/>
      <c r="G18" s="164"/>
    </row>
    <row r="19" spans="1:8" hidden="1">
      <c r="A19" s="3"/>
      <c r="B19" s="2"/>
      <c r="C19" s="23"/>
      <c r="D19" s="24" t="s">
        <v>7</v>
      </c>
      <c r="E19" s="4"/>
      <c r="F19" s="164"/>
      <c r="G19" s="164"/>
    </row>
    <row r="20" spans="1:8" hidden="1">
      <c r="A20" s="3"/>
      <c r="B20" s="2"/>
      <c r="C20" s="23"/>
      <c r="D20" s="24" t="s">
        <v>7</v>
      </c>
      <c r="E20" s="4"/>
      <c r="F20" s="164"/>
      <c r="G20" s="164"/>
    </row>
    <row r="21" spans="1:8" hidden="1">
      <c r="A21" s="3"/>
      <c r="B21" s="2"/>
      <c r="C21" s="23"/>
      <c r="D21" s="24" t="s">
        <v>7</v>
      </c>
      <c r="E21" s="4"/>
      <c r="F21" s="164"/>
      <c r="G21" s="164"/>
    </row>
    <row r="22" spans="1:8" hidden="1">
      <c r="A22" s="3"/>
      <c r="B22" s="2"/>
      <c r="C22" s="2"/>
      <c r="D22" s="3"/>
      <c r="E22" s="4"/>
      <c r="F22" s="164"/>
      <c r="G22" s="164"/>
    </row>
    <row r="23" spans="1:8" hidden="1">
      <c r="A23" s="3"/>
      <c r="B23" s="2"/>
      <c r="C23" s="2"/>
      <c r="D23" s="3"/>
      <c r="E23" s="4"/>
      <c r="F23" s="164"/>
      <c r="G23" s="164"/>
    </row>
    <row r="24" spans="1:8" hidden="1">
      <c r="A24" s="3"/>
      <c r="B24" s="2"/>
      <c r="C24" s="2"/>
      <c r="D24" s="3"/>
      <c r="E24" s="4"/>
      <c r="F24" s="164"/>
      <c r="G24" s="164"/>
    </row>
    <row r="25" spans="1:8" hidden="1">
      <c r="A25" s="3"/>
      <c r="B25" s="2"/>
      <c r="C25" s="2"/>
      <c r="D25" s="3"/>
      <c r="E25" s="4"/>
      <c r="F25" s="164"/>
      <c r="G25" s="164"/>
    </row>
    <row r="26" spans="1:8">
      <c r="A26" s="8"/>
      <c r="B26" s="9"/>
      <c r="C26" s="9" t="s">
        <v>8</v>
      </c>
      <c r="D26" s="8"/>
      <c r="E26" s="10"/>
      <c r="F26" s="163"/>
      <c r="G26" s="163">
        <f>SUM(G14:G25)</f>
        <v>882.08</v>
      </c>
    </row>
    <row r="27" spans="1:8" s="16" customFormat="1">
      <c r="A27" s="12">
        <v>2</v>
      </c>
      <c r="B27" s="159" t="s">
        <v>14</v>
      </c>
      <c r="C27" s="34" t="s">
        <v>77</v>
      </c>
      <c r="D27" s="3" t="s">
        <v>7</v>
      </c>
      <c r="E27" s="25">
        <v>24</v>
      </c>
      <c r="F27" s="26">
        <v>33.42</v>
      </c>
      <c r="G27" s="26">
        <v>802.08</v>
      </c>
    </row>
    <row r="28" spans="1:8" s="16" customFormat="1" ht="31.5">
      <c r="A28" s="12"/>
      <c r="B28" s="160"/>
      <c r="C28" s="63" t="s">
        <v>312</v>
      </c>
      <c r="D28" s="24" t="s">
        <v>7</v>
      </c>
      <c r="E28" s="25">
        <v>4</v>
      </c>
      <c r="F28" s="26">
        <v>20</v>
      </c>
      <c r="G28" s="26">
        <v>80</v>
      </c>
    </row>
    <row r="29" spans="1:8" s="16" customFormat="1" hidden="1">
      <c r="A29" s="12"/>
      <c r="B29" s="13"/>
      <c r="C29" s="29"/>
      <c r="D29" s="24" t="s">
        <v>7</v>
      </c>
      <c r="E29" s="25"/>
      <c r="F29" s="26"/>
      <c r="G29" s="26"/>
      <c r="H29" s="27"/>
    </row>
    <row r="30" spans="1:8" s="16" customFormat="1" hidden="1">
      <c r="A30" s="12"/>
      <c r="B30" s="13"/>
      <c r="C30" s="33"/>
      <c r="D30" s="24" t="s">
        <v>7</v>
      </c>
      <c r="E30" s="25"/>
      <c r="F30" s="26"/>
      <c r="G30" s="26"/>
    </row>
    <row r="31" spans="1:8" s="16" customFormat="1" hidden="1">
      <c r="A31" s="12"/>
      <c r="B31" s="13"/>
      <c r="C31" s="29"/>
      <c r="D31" s="24" t="s">
        <v>7</v>
      </c>
      <c r="E31" s="25"/>
      <c r="F31" s="26"/>
      <c r="G31" s="26"/>
    </row>
    <row r="32" spans="1:8" s="16" customFormat="1" hidden="1">
      <c r="A32" s="12"/>
      <c r="B32" s="13"/>
      <c r="C32" s="23"/>
      <c r="D32" s="24" t="s">
        <v>7</v>
      </c>
      <c r="E32" s="4"/>
      <c r="F32" s="164"/>
      <c r="G32" s="164"/>
    </row>
    <row r="33" spans="1:7" s="16" customFormat="1" hidden="1">
      <c r="A33" s="12"/>
      <c r="B33" s="13"/>
      <c r="C33" s="23"/>
      <c r="D33" s="24" t="s">
        <v>7</v>
      </c>
      <c r="E33" s="25"/>
      <c r="F33" s="26"/>
      <c r="G33" s="26"/>
    </row>
    <row r="34" spans="1:7" s="16" customFormat="1" hidden="1">
      <c r="A34" s="12"/>
      <c r="B34" s="13"/>
      <c r="C34" s="23"/>
      <c r="D34" s="24" t="s">
        <v>7</v>
      </c>
      <c r="E34" s="25"/>
      <c r="F34" s="26"/>
      <c r="G34" s="26"/>
    </row>
    <row r="35" spans="1:7" s="16" customFormat="1" hidden="1">
      <c r="A35" s="12"/>
      <c r="B35" s="13"/>
      <c r="C35" s="23"/>
      <c r="D35" s="24" t="s">
        <v>7</v>
      </c>
      <c r="E35" s="25"/>
      <c r="F35" s="26"/>
      <c r="G35" s="26"/>
    </row>
    <row r="36" spans="1:7" s="16" customFormat="1" hidden="1">
      <c r="A36" s="12"/>
      <c r="B36" s="13"/>
      <c r="C36" s="23"/>
      <c r="D36" s="24" t="s">
        <v>7</v>
      </c>
      <c r="E36" s="4"/>
      <c r="F36" s="164"/>
      <c r="G36" s="164"/>
    </row>
    <row r="37" spans="1:7" s="16" customFormat="1" hidden="1">
      <c r="A37" s="12"/>
      <c r="B37" s="13"/>
      <c r="C37" s="33"/>
      <c r="D37" s="24" t="s">
        <v>7</v>
      </c>
      <c r="E37" s="25"/>
      <c r="F37" s="26"/>
      <c r="G37" s="26"/>
    </row>
    <row r="38" spans="1:7" s="16" customFormat="1" hidden="1">
      <c r="A38" s="12"/>
      <c r="B38" s="13"/>
      <c r="C38" s="45"/>
      <c r="D38" s="12"/>
      <c r="E38" s="14"/>
      <c r="F38" s="165"/>
      <c r="G38" s="165"/>
    </row>
    <row r="39" spans="1:7" hidden="1">
      <c r="A39" s="12"/>
      <c r="B39" s="13"/>
      <c r="C39" s="38"/>
      <c r="D39" s="3"/>
      <c r="E39" s="4"/>
      <c r="F39" s="164"/>
      <c r="G39" s="164"/>
    </row>
    <row r="40" spans="1:7" hidden="1">
      <c r="A40" s="12"/>
      <c r="B40" s="13"/>
      <c r="C40" s="38"/>
      <c r="D40" s="3"/>
      <c r="E40" s="4"/>
      <c r="F40" s="164"/>
      <c r="G40" s="164"/>
    </row>
    <row r="41" spans="1:7" hidden="1">
      <c r="A41" s="12"/>
      <c r="B41" s="13"/>
      <c r="C41" s="2"/>
      <c r="D41" s="3"/>
      <c r="E41" s="4"/>
      <c r="F41" s="164"/>
      <c r="G41" s="164"/>
    </row>
    <row r="42" spans="1:7">
      <c r="A42" s="8"/>
      <c r="B42" s="9"/>
      <c r="C42" s="9" t="s">
        <v>8</v>
      </c>
      <c r="D42" s="8"/>
      <c r="E42" s="10"/>
      <c r="F42" s="163"/>
      <c r="G42" s="163">
        <f>SUM(G27:G41)</f>
        <v>882.08</v>
      </c>
    </row>
    <row r="43" spans="1:7" ht="27.75" customHeight="1">
      <c r="A43" s="3">
        <v>3</v>
      </c>
      <c r="B43" s="157" t="s">
        <v>35</v>
      </c>
      <c r="C43" s="34" t="s">
        <v>77</v>
      </c>
      <c r="D43" s="3" t="s">
        <v>7</v>
      </c>
      <c r="E43" s="25">
        <v>24</v>
      </c>
      <c r="F43" s="26">
        <v>33.42</v>
      </c>
      <c r="G43" s="26">
        <v>802.08</v>
      </c>
    </row>
    <row r="44" spans="1:7" ht="30" customHeight="1">
      <c r="A44" s="3"/>
      <c r="B44" s="161"/>
      <c r="C44" s="63" t="s">
        <v>312</v>
      </c>
      <c r="D44" s="24" t="s">
        <v>7</v>
      </c>
      <c r="E44" s="25">
        <v>4</v>
      </c>
      <c r="F44" s="26">
        <v>20</v>
      </c>
      <c r="G44" s="26">
        <v>80</v>
      </c>
    </row>
    <row r="45" spans="1:7" ht="15" customHeight="1">
      <c r="A45" s="3"/>
      <c r="B45" s="158"/>
      <c r="C45" s="33" t="s">
        <v>78</v>
      </c>
      <c r="D45" s="24" t="s">
        <v>7</v>
      </c>
      <c r="E45" s="25">
        <v>6</v>
      </c>
      <c r="F45" s="26">
        <v>1500</v>
      </c>
      <c r="G45" s="26">
        <v>9000</v>
      </c>
    </row>
    <row r="46" spans="1:7" ht="15" hidden="1" customHeight="1">
      <c r="A46" s="3"/>
      <c r="B46" s="2"/>
      <c r="C46" s="23"/>
      <c r="D46" s="24" t="s">
        <v>7</v>
      </c>
      <c r="E46" s="25"/>
      <c r="F46" s="26"/>
      <c r="G46" s="26"/>
    </row>
    <row r="47" spans="1:7" ht="15" hidden="1" customHeight="1">
      <c r="A47" s="3"/>
      <c r="B47" s="2"/>
      <c r="C47" s="23"/>
      <c r="D47" s="24" t="s">
        <v>7</v>
      </c>
      <c r="E47" s="25"/>
      <c r="F47" s="26"/>
      <c r="G47" s="26"/>
    </row>
    <row r="48" spans="1:7" ht="15" hidden="1" customHeight="1">
      <c r="A48" s="3"/>
      <c r="B48" s="2"/>
      <c r="C48" s="23"/>
      <c r="D48" s="24" t="s">
        <v>7</v>
      </c>
      <c r="E48" s="25"/>
      <c r="F48" s="26"/>
      <c r="G48" s="26"/>
    </row>
    <row r="49" spans="1:7" hidden="1">
      <c r="A49" s="3"/>
      <c r="B49" s="2"/>
      <c r="C49" s="23"/>
      <c r="D49" s="24" t="s">
        <v>7</v>
      </c>
      <c r="E49" s="4"/>
      <c r="F49" s="164"/>
      <c r="G49" s="164"/>
    </row>
    <row r="50" spans="1:7" hidden="1">
      <c r="A50" s="3"/>
      <c r="B50" s="2"/>
      <c r="C50" s="2"/>
      <c r="D50" s="3"/>
      <c r="E50" s="4"/>
      <c r="F50" s="164"/>
      <c r="G50" s="164"/>
    </row>
    <row r="51" spans="1:7" hidden="1">
      <c r="A51" s="3"/>
      <c r="B51" s="2"/>
      <c r="C51" s="2"/>
      <c r="D51" s="3"/>
      <c r="E51" s="4"/>
      <c r="F51" s="164"/>
      <c r="G51" s="164"/>
    </row>
    <row r="52" spans="1:7" hidden="1">
      <c r="A52" s="3"/>
      <c r="B52" s="2"/>
      <c r="C52" s="2"/>
      <c r="D52" s="3"/>
      <c r="E52" s="4"/>
      <c r="F52" s="164"/>
      <c r="G52" s="164"/>
    </row>
    <row r="53" spans="1:7" hidden="1">
      <c r="A53" s="3"/>
      <c r="B53" s="2"/>
      <c r="C53" s="2"/>
      <c r="D53" s="3"/>
      <c r="E53" s="4"/>
      <c r="F53" s="164"/>
      <c r="G53" s="164"/>
    </row>
    <row r="54" spans="1:7" ht="33" hidden="1" customHeight="1">
      <c r="A54" s="3"/>
      <c r="B54" s="2"/>
      <c r="C54" s="2"/>
      <c r="D54" s="3"/>
      <c r="E54" s="4"/>
      <c r="F54" s="164"/>
      <c r="G54" s="164"/>
    </row>
    <row r="55" spans="1:7" hidden="1">
      <c r="A55" s="3"/>
      <c r="B55" s="2"/>
      <c r="C55" s="2"/>
      <c r="D55" s="3"/>
      <c r="E55" s="4"/>
      <c r="F55" s="164"/>
      <c r="G55" s="164"/>
    </row>
    <row r="56" spans="1:7" hidden="1">
      <c r="A56" s="3"/>
      <c r="B56" s="2"/>
      <c r="C56" s="2"/>
      <c r="D56" s="3"/>
      <c r="E56" s="4"/>
      <c r="F56" s="164"/>
      <c r="G56" s="164"/>
    </row>
    <row r="57" spans="1:7">
      <c r="A57" s="8"/>
      <c r="B57" s="9"/>
      <c r="C57" s="9" t="s">
        <v>8</v>
      </c>
      <c r="D57" s="8"/>
      <c r="E57" s="10"/>
      <c r="F57" s="163"/>
      <c r="G57" s="163">
        <f>SUM(G43:G56)</f>
        <v>9882.08</v>
      </c>
    </row>
    <row r="58" spans="1:7">
      <c r="A58" s="3">
        <v>4</v>
      </c>
      <c r="B58" s="157" t="s">
        <v>15</v>
      </c>
      <c r="C58" s="34" t="s">
        <v>77</v>
      </c>
      <c r="D58" s="3" t="s">
        <v>7</v>
      </c>
      <c r="E58" s="25">
        <v>24</v>
      </c>
      <c r="F58" s="26">
        <v>33.42</v>
      </c>
      <c r="G58" s="26">
        <v>802.08</v>
      </c>
    </row>
    <row r="59" spans="1:7" ht="31.5">
      <c r="A59" s="3"/>
      <c r="B59" s="161"/>
      <c r="C59" s="63" t="s">
        <v>312</v>
      </c>
      <c r="D59" s="24" t="s">
        <v>7</v>
      </c>
      <c r="E59" s="25">
        <v>4</v>
      </c>
      <c r="F59" s="26">
        <v>20</v>
      </c>
      <c r="G59" s="26">
        <v>80</v>
      </c>
    </row>
    <row r="60" spans="1:7">
      <c r="A60" s="3"/>
      <c r="B60" s="158"/>
      <c r="C60" s="6" t="s">
        <v>79</v>
      </c>
      <c r="D60" s="3" t="s">
        <v>7</v>
      </c>
      <c r="E60" s="4">
        <v>16</v>
      </c>
      <c r="F60" s="166">
        <v>349.625</v>
      </c>
      <c r="G60" s="164">
        <v>5594</v>
      </c>
    </row>
    <row r="61" spans="1:7" hidden="1">
      <c r="A61" s="3"/>
      <c r="B61" s="2"/>
      <c r="C61" s="6"/>
      <c r="D61" s="3" t="s">
        <v>7</v>
      </c>
      <c r="E61" s="4"/>
      <c r="F61" s="164"/>
      <c r="G61" s="164"/>
    </row>
    <row r="62" spans="1:7" hidden="1">
      <c r="A62" s="3"/>
      <c r="B62" s="2"/>
      <c r="C62" s="24"/>
      <c r="D62" s="3" t="s">
        <v>7</v>
      </c>
      <c r="E62" s="4"/>
      <c r="F62" s="164"/>
      <c r="G62" s="164"/>
    </row>
    <row r="63" spans="1:7" hidden="1">
      <c r="A63" s="3"/>
      <c r="B63" s="2"/>
      <c r="C63" s="24"/>
      <c r="D63" s="24" t="s">
        <v>7</v>
      </c>
      <c r="E63" s="25"/>
      <c r="F63" s="26"/>
      <c r="G63" s="26"/>
    </row>
    <row r="64" spans="1:7" hidden="1">
      <c r="A64" s="3"/>
      <c r="B64" s="2"/>
      <c r="C64" s="23"/>
      <c r="D64" s="24" t="s">
        <v>32</v>
      </c>
      <c r="E64" s="25"/>
      <c r="F64" s="26"/>
      <c r="G64" s="26"/>
    </row>
    <row r="65" spans="1:8" hidden="1">
      <c r="A65" s="3"/>
      <c r="B65" s="2"/>
      <c r="C65" s="23"/>
      <c r="D65" s="3" t="s">
        <v>7</v>
      </c>
      <c r="E65" s="4"/>
      <c r="F65" s="164"/>
      <c r="G65" s="164"/>
    </row>
    <row r="66" spans="1:8" hidden="1">
      <c r="A66" s="3"/>
      <c r="B66" s="2"/>
      <c r="C66" s="23"/>
      <c r="D66" s="3" t="s">
        <v>7</v>
      </c>
      <c r="E66" s="4"/>
      <c r="F66" s="164"/>
      <c r="G66" s="164"/>
    </row>
    <row r="67" spans="1:8" hidden="1">
      <c r="A67" s="3"/>
      <c r="B67" s="2"/>
      <c r="C67" s="23"/>
      <c r="D67" s="3" t="s">
        <v>7</v>
      </c>
      <c r="E67" s="4"/>
      <c r="F67" s="164"/>
      <c r="G67" s="164"/>
    </row>
    <row r="68" spans="1:8" hidden="1">
      <c r="A68" s="3"/>
      <c r="B68" s="2"/>
      <c r="C68" s="23"/>
      <c r="D68" s="3" t="s">
        <v>7</v>
      </c>
      <c r="E68" s="4"/>
      <c r="F68" s="164"/>
      <c r="G68" s="164"/>
    </row>
    <row r="69" spans="1:8" hidden="1">
      <c r="A69" s="3"/>
      <c r="B69" s="2"/>
      <c r="C69" s="23"/>
      <c r="D69" s="3" t="s">
        <v>7</v>
      </c>
      <c r="E69" s="4"/>
      <c r="F69" s="164"/>
      <c r="G69" s="164"/>
    </row>
    <row r="70" spans="1:8" hidden="1">
      <c r="A70" s="3"/>
      <c r="B70" s="2"/>
      <c r="C70" s="23"/>
      <c r="D70" s="3" t="s">
        <v>7</v>
      </c>
      <c r="E70" s="4"/>
      <c r="F70" s="164"/>
      <c r="G70" s="164"/>
    </row>
    <row r="71" spans="1:8" hidden="1">
      <c r="A71" s="3"/>
      <c r="B71" s="2"/>
      <c r="C71" s="23"/>
      <c r="D71" s="24" t="s">
        <v>7</v>
      </c>
      <c r="E71" s="4"/>
      <c r="F71" s="164"/>
      <c r="G71" s="164"/>
    </row>
    <row r="72" spans="1:8" hidden="1">
      <c r="A72" s="3"/>
      <c r="B72" s="2"/>
      <c r="C72" s="23"/>
      <c r="D72" s="3" t="s">
        <v>7</v>
      </c>
      <c r="E72" s="4"/>
      <c r="F72" s="164"/>
      <c r="G72" s="164"/>
    </row>
    <row r="73" spans="1:8" hidden="1">
      <c r="A73" s="3"/>
      <c r="B73" s="2"/>
      <c r="C73" s="2"/>
      <c r="D73" s="3"/>
      <c r="E73" s="4"/>
      <c r="F73" s="164"/>
      <c r="G73" s="164"/>
    </row>
    <row r="74" spans="1:8" hidden="1">
      <c r="A74" s="3"/>
      <c r="B74" s="2"/>
      <c r="C74" s="2"/>
      <c r="D74" s="3"/>
      <c r="E74" s="4"/>
      <c r="F74" s="164"/>
      <c r="G74" s="164"/>
    </row>
    <row r="75" spans="1:8">
      <c r="A75" s="8"/>
      <c r="B75" s="9"/>
      <c r="C75" s="9" t="s">
        <v>8</v>
      </c>
      <c r="D75" s="8"/>
      <c r="E75" s="10"/>
      <c r="F75" s="163"/>
      <c r="G75" s="163">
        <f>SUM(G58:G74)</f>
        <v>6476.08</v>
      </c>
    </row>
    <row r="76" spans="1:8">
      <c r="A76" s="12"/>
      <c r="B76" s="159" t="s">
        <v>19</v>
      </c>
      <c r="C76" s="34" t="s">
        <v>77</v>
      </c>
      <c r="D76" s="3" t="s">
        <v>7</v>
      </c>
      <c r="E76" s="25">
        <v>24</v>
      </c>
      <c r="F76" s="26">
        <v>33.42</v>
      </c>
      <c r="G76" s="26">
        <v>802.08</v>
      </c>
    </row>
    <row r="77" spans="1:8" ht="31.5">
      <c r="A77" s="12"/>
      <c r="B77" s="160"/>
      <c r="C77" s="63" t="s">
        <v>312</v>
      </c>
      <c r="D77" s="24" t="s">
        <v>7</v>
      </c>
      <c r="E77" s="25">
        <v>4</v>
      </c>
      <c r="F77" s="26">
        <v>20</v>
      </c>
      <c r="G77" s="26">
        <v>80</v>
      </c>
    </row>
    <row r="78" spans="1:8" hidden="1">
      <c r="A78" s="12"/>
      <c r="B78" s="13"/>
      <c r="C78" s="6"/>
      <c r="D78" s="3" t="s">
        <v>7</v>
      </c>
      <c r="E78" s="4"/>
      <c r="F78" s="164"/>
      <c r="G78" s="164"/>
    </row>
    <row r="79" spans="1:8" ht="14.25" hidden="1" customHeight="1">
      <c r="A79" s="12"/>
      <c r="B79" s="13"/>
      <c r="C79" s="6"/>
      <c r="D79" s="3" t="s">
        <v>7</v>
      </c>
      <c r="E79" s="4"/>
      <c r="F79" s="164"/>
      <c r="G79" s="164"/>
    </row>
    <row r="80" spans="1:8" hidden="1">
      <c r="A80" s="12"/>
      <c r="B80" s="13"/>
      <c r="C80" s="29"/>
      <c r="D80" s="3" t="s">
        <v>7</v>
      </c>
      <c r="E80" s="4"/>
      <c r="F80" s="164"/>
      <c r="G80" s="164"/>
      <c r="H80" s="7"/>
    </row>
    <row r="81" spans="1:7" hidden="1">
      <c r="A81" s="12"/>
      <c r="B81" s="13"/>
      <c r="C81" s="29"/>
      <c r="D81" s="24" t="s">
        <v>76</v>
      </c>
      <c r="E81" s="25"/>
      <c r="F81" s="26"/>
      <c r="G81" s="26"/>
    </row>
    <row r="82" spans="1:7" hidden="1">
      <c r="A82" s="12"/>
      <c r="B82" s="13"/>
      <c r="C82" s="33"/>
      <c r="D82" s="24" t="s">
        <v>7</v>
      </c>
      <c r="E82" s="25"/>
      <c r="F82" s="26"/>
      <c r="G82" s="26"/>
    </row>
    <row r="83" spans="1:7" hidden="1">
      <c r="A83" s="12"/>
      <c r="B83" s="13"/>
      <c r="C83" s="33"/>
      <c r="D83" s="3" t="s">
        <v>7</v>
      </c>
      <c r="E83" s="25"/>
      <c r="F83" s="26"/>
      <c r="G83" s="26"/>
    </row>
    <row r="84" spans="1:7" hidden="1">
      <c r="A84" s="12"/>
      <c r="B84" s="13"/>
      <c r="C84" s="33"/>
      <c r="D84" s="24" t="s">
        <v>7</v>
      </c>
      <c r="E84" s="4"/>
      <c r="F84" s="164"/>
      <c r="G84" s="164"/>
    </row>
    <row r="85" spans="1:7" hidden="1">
      <c r="A85" s="12"/>
      <c r="B85" s="13"/>
      <c r="C85" s="33"/>
      <c r="D85" s="3" t="s">
        <v>7</v>
      </c>
      <c r="E85" s="4"/>
      <c r="F85" s="164"/>
      <c r="G85" s="164"/>
    </row>
    <row r="86" spans="1:7" hidden="1">
      <c r="A86" s="12"/>
      <c r="B86" s="13"/>
      <c r="C86" s="33"/>
      <c r="D86" s="24" t="s">
        <v>7</v>
      </c>
      <c r="E86" s="25"/>
      <c r="F86" s="26"/>
      <c r="G86" s="26"/>
    </row>
    <row r="87" spans="1:7" hidden="1">
      <c r="A87" s="12"/>
      <c r="B87" s="13"/>
      <c r="C87" s="33"/>
      <c r="D87" s="24" t="s">
        <v>7</v>
      </c>
      <c r="E87" s="25"/>
      <c r="F87" s="26"/>
      <c r="G87" s="26"/>
    </row>
    <row r="88" spans="1:7" hidden="1">
      <c r="A88" s="12"/>
      <c r="B88" s="13"/>
      <c r="C88" s="33"/>
      <c r="D88" s="24" t="s">
        <v>7</v>
      </c>
      <c r="E88" s="25"/>
      <c r="F88" s="26"/>
      <c r="G88" s="26"/>
    </row>
    <row r="89" spans="1:7" hidden="1">
      <c r="A89" s="12"/>
      <c r="B89" s="13"/>
      <c r="C89" s="33"/>
      <c r="D89" s="24" t="s">
        <v>11</v>
      </c>
      <c r="E89" s="25"/>
      <c r="F89" s="26"/>
      <c r="G89" s="26"/>
    </row>
    <row r="90" spans="1:7" hidden="1">
      <c r="A90" s="12"/>
      <c r="B90" s="13"/>
      <c r="C90" s="33"/>
      <c r="D90" s="24" t="s">
        <v>7</v>
      </c>
      <c r="E90" s="25"/>
      <c r="F90" s="26"/>
      <c r="G90" s="26"/>
    </row>
    <row r="91" spans="1:7" hidden="1">
      <c r="A91" s="12"/>
      <c r="B91" s="13"/>
      <c r="C91" s="33"/>
      <c r="D91" s="24" t="s">
        <v>12</v>
      </c>
      <c r="E91" s="25"/>
      <c r="F91" s="26"/>
      <c r="G91" s="26"/>
    </row>
    <row r="92" spans="1:7" hidden="1">
      <c r="A92" s="12"/>
      <c r="B92" s="13"/>
      <c r="C92" s="33"/>
      <c r="D92" s="24" t="s">
        <v>7</v>
      </c>
      <c r="E92" s="25"/>
      <c r="F92" s="26"/>
      <c r="G92" s="26"/>
    </row>
    <row r="93" spans="1:7" hidden="1">
      <c r="A93" s="12"/>
      <c r="B93" s="13"/>
      <c r="C93" s="33"/>
      <c r="D93" s="24" t="s">
        <v>7</v>
      </c>
      <c r="E93" s="25"/>
      <c r="F93" s="26"/>
      <c r="G93" s="26"/>
    </row>
    <row r="94" spans="1:7" hidden="1">
      <c r="A94" s="12"/>
      <c r="B94" s="13"/>
      <c r="C94" s="33"/>
      <c r="D94" s="24" t="s">
        <v>7</v>
      </c>
      <c r="E94" s="25"/>
      <c r="F94" s="26"/>
      <c r="G94" s="26"/>
    </row>
    <row r="95" spans="1:7" hidden="1">
      <c r="A95" s="12"/>
      <c r="B95" s="13"/>
      <c r="C95" s="33"/>
      <c r="D95" s="24" t="s">
        <v>10</v>
      </c>
      <c r="E95" s="25"/>
      <c r="F95" s="26"/>
      <c r="G95" s="26"/>
    </row>
    <row r="96" spans="1:7" hidden="1">
      <c r="A96" s="12"/>
      <c r="B96" s="13"/>
      <c r="C96" s="33"/>
      <c r="D96" s="24" t="s">
        <v>10</v>
      </c>
      <c r="E96" s="25"/>
      <c r="F96" s="26"/>
      <c r="G96" s="26"/>
    </row>
    <row r="97" spans="1:8" hidden="1">
      <c r="A97" s="12"/>
      <c r="B97" s="13"/>
      <c r="C97" s="33"/>
      <c r="D97" s="24" t="s">
        <v>12</v>
      </c>
      <c r="E97" s="25"/>
      <c r="F97" s="26"/>
      <c r="G97" s="26"/>
    </row>
    <row r="98" spans="1:8" hidden="1">
      <c r="A98" s="12"/>
      <c r="B98" s="13"/>
      <c r="C98" s="33"/>
      <c r="D98" s="24" t="s">
        <v>58</v>
      </c>
      <c r="E98" s="25"/>
      <c r="F98" s="26"/>
      <c r="G98" s="26"/>
    </row>
    <row r="99" spans="1:8" hidden="1">
      <c r="A99" s="12"/>
      <c r="B99" s="13"/>
      <c r="C99" s="33"/>
      <c r="D99" s="24" t="s">
        <v>9</v>
      </c>
      <c r="E99" s="25"/>
      <c r="F99" s="26"/>
      <c r="G99" s="26"/>
    </row>
    <row r="100" spans="1:8" hidden="1">
      <c r="A100" s="12"/>
      <c r="B100" s="13"/>
      <c r="C100" s="33"/>
      <c r="D100" s="24" t="s">
        <v>9</v>
      </c>
      <c r="E100" s="25"/>
      <c r="F100" s="26"/>
      <c r="G100" s="26"/>
    </row>
    <row r="101" spans="1:8" hidden="1">
      <c r="A101" s="12"/>
      <c r="B101" s="13"/>
      <c r="C101" s="33"/>
      <c r="D101" s="24" t="s">
        <v>7</v>
      </c>
      <c r="E101" s="25"/>
      <c r="F101" s="26"/>
      <c r="G101" s="26"/>
    </row>
    <row r="102" spans="1:8" hidden="1">
      <c r="A102" s="12"/>
      <c r="B102" s="13"/>
      <c r="C102" s="33"/>
      <c r="D102" s="24" t="s">
        <v>10</v>
      </c>
      <c r="E102" s="25"/>
      <c r="F102" s="26"/>
      <c r="G102" s="26"/>
    </row>
    <row r="103" spans="1:8" hidden="1">
      <c r="A103" s="12"/>
      <c r="B103" s="13"/>
      <c r="C103" s="33"/>
      <c r="D103" s="24" t="s">
        <v>10</v>
      </c>
      <c r="E103" s="25"/>
      <c r="F103" s="26"/>
      <c r="G103" s="26"/>
    </row>
    <row r="104" spans="1:8" hidden="1">
      <c r="A104" s="12"/>
      <c r="B104" s="13"/>
      <c r="C104" s="33"/>
      <c r="D104" s="24" t="s">
        <v>7</v>
      </c>
      <c r="E104" s="25"/>
      <c r="F104" s="26"/>
      <c r="G104" s="26"/>
    </row>
    <row r="105" spans="1:8" hidden="1">
      <c r="A105" s="12"/>
      <c r="B105" s="13"/>
      <c r="C105" s="6"/>
      <c r="D105" s="3" t="s">
        <v>7</v>
      </c>
      <c r="E105" s="4"/>
      <c r="F105" s="164"/>
      <c r="G105" s="164"/>
    </row>
    <row r="106" spans="1:8">
      <c r="A106" s="8"/>
      <c r="B106" s="9"/>
      <c r="C106" s="9" t="s">
        <v>8</v>
      </c>
      <c r="D106" s="8"/>
      <c r="E106" s="10"/>
      <c r="F106" s="163"/>
      <c r="G106" s="163">
        <f>SUM(G76:G105)</f>
        <v>882.08</v>
      </c>
      <c r="H106" s="31"/>
    </row>
    <row r="107" spans="1:8">
      <c r="A107" s="12">
        <v>6</v>
      </c>
      <c r="B107" s="159" t="s">
        <v>37</v>
      </c>
      <c r="C107" s="34" t="s">
        <v>77</v>
      </c>
      <c r="D107" s="3" t="s">
        <v>7</v>
      </c>
      <c r="E107" s="25">
        <v>24</v>
      </c>
      <c r="F107" s="26">
        <v>33.42</v>
      </c>
      <c r="G107" s="26">
        <v>802.08</v>
      </c>
      <c r="H107" s="7"/>
    </row>
    <row r="108" spans="1:8" ht="31.5">
      <c r="A108" s="12"/>
      <c r="B108" s="160"/>
      <c r="C108" s="63" t="s">
        <v>312</v>
      </c>
      <c r="D108" s="24" t="s">
        <v>7</v>
      </c>
      <c r="E108" s="25">
        <v>4</v>
      </c>
      <c r="F108" s="26">
        <v>20</v>
      </c>
      <c r="G108" s="26">
        <v>80</v>
      </c>
      <c r="H108" s="7"/>
    </row>
    <row r="109" spans="1:8" hidden="1">
      <c r="A109" s="12"/>
      <c r="B109" s="13"/>
      <c r="C109" s="6"/>
      <c r="D109" s="3" t="s">
        <v>18</v>
      </c>
      <c r="E109" s="4"/>
      <c r="F109" s="164"/>
      <c r="G109" s="164"/>
      <c r="H109" s="7"/>
    </row>
    <row r="110" spans="1:8" hidden="1">
      <c r="A110" s="12"/>
      <c r="B110" s="13"/>
      <c r="C110" s="6"/>
      <c r="D110" s="3" t="s">
        <v>18</v>
      </c>
      <c r="E110" s="4"/>
      <c r="F110" s="164"/>
      <c r="G110" s="164"/>
      <c r="H110" s="7"/>
    </row>
    <row r="111" spans="1:8" hidden="1">
      <c r="A111" s="12"/>
      <c r="B111" s="13"/>
      <c r="C111" s="6"/>
      <c r="D111" s="3" t="s">
        <v>18</v>
      </c>
      <c r="E111" s="4"/>
      <c r="F111" s="164"/>
      <c r="G111" s="164"/>
      <c r="H111" s="7"/>
    </row>
    <row r="112" spans="1:8" hidden="1">
      <c r="A112" s="12"/>
      <c r="B112" s="13"/>
      <c r="C112" s="6"/>
      <c r="D112" s="3" t="s">
        <v>18</v>
      </c>
      <c r="E112" s="4"/>
      <c r="F112" s="164"/>
      <c r="G112" s="164"/>
      <c r="H112" s="7"/>
    </row>
    <row r="113" spans="1:8" hidden="1">
      <c r="A113" s="12"/>
      <c r="B113" s="13"/>
      <c r="C113" s="33"/>
      <c r="D113" s="24" t="s">
        <v>7</v>
      </c>
      <c r="E113" s="25"/>
      <c r="F113" s="26"/>
      <c r="G113" s="26"/>
      <c r="H113" s="7"/>
    </row>
    <row r="114" spans="1:8" hidden="1">
      <c r="A114" s="12"/>
      <c r="B114" s="13"/>
      <c r="C114" s="33"/>
      <c r="D114" s="3" t="s">
        <v>7</v>
      </c>
      <c r="E114" s="4"/>
      <c r="F114" s="164"/>
      <c r="G114" s="164"/>
      <c r="H114" s="7"/>
    </row>
    <row r="115" spans="1:8" hidden="1">
      <c r="A115" s="12"/>
      <c r="B115" s="13"/>
      <c r="C115" s="23"/>
      <c r="D115" s="3" t="s">
        <v>7</v>
      </c>
      <c r="E115" s="4"/>
      <c r="F115" s="164"/>
      <c r="G115" s="164"/>
      <c r="H115" s="7"/>
    </row>
    <row r="116" spans="1:8" hidden="1">
      <c r="A116" s="12"/>
      <c r="B116" s="13"/>
      <c r="C116" s="34"/>
      <c r="D116" s="24" t="s">
        <v>11</v>
      </c>
      <c r="E116" s="4"/>
      <c r="F116" s="164"/>
      <c r="G116" s="164"/>
      <c r="H116" s="7"/>
    </row>
    <row r="117" spans="1:8" hidden="1">
      <c r="A117" s="12"/>
      <c r="B117" s="13"/>
      <c r="C117" s="34"/>
      <c r="D117" s="24" t="s">
        <v>18</v>
      </c>
      <c r="E117" s="4"/>
      <c r="F117" s="164"/>
      <c r="G117" s="164"/>
      <c r="H117" s="7"/>
    </row>
    <row r="118" spans="1:8" hidden="1">
      <c r="A118" s="12"/>
      <c r="B118" s="13"/>
      <c r="C118" s="34"/>
      <c r="D118" s="24" t="s">
        <v>18</v>
      </c>
      <c r="E118" s="4"/>
      <c r="F118" s="164"/>
      <c r="G118" s="164"/>
      <c r="H118" s="7"/>
    </row>
    <row r="119" spans="1:8" hidden="1">
      <c r="A119" s="12"/>
      <c r="B119" s="13"/>
      <c r="C119" s="34"/>
      <c r="D119" s="24" t="s">
        <v>18</v>
      </c>
      <c r="E119" s="4"/>
      <c r="F119" s="164"/>
      <c r="G119" s="164"/>
      <c r="H119" s="7"/>
    </row>
    <row r="120" spans="1:8" hidden="1">
      <c r="A120" s="12"/>
      <c r="B120" s="13"/>
      <c r="C120" s="34"/>
      <c r="D120" s="24" t="s">
        <v>18</v>
      </c>
      <c r="E120" s="4"/>
      <c r="F120" s="164"/>
      <c r="G120" s="164"/>
      <c r="H120" s="7"/>
    </row>
    <row r="121" spans="1:8" hidden="1">
      <c r="A121" s="12"/>
      <c r="B121" s="13"/>
      <c r="C121" s="2"/>
      <c r="D121" s="3" t="s">
        <v>7</v>
      </c>
      <c r="E121" s="4"/>
      <c r="F121" s="164"/>
      <c r="G121" s="164"/>
      <c r="H121" s="7"/>
    </row>
    <row r="122" spans="1:8" hidden="1">
      <c r="A122" s="12"/>
      <c r="B122" s="13"/>
      <c r="C122" s="2"/>
      <c r="D122" s="3" t="s">
        <v>7</v>
      </c>
      <c r="E122" s="4"/>
      <c r="F122" s="164"/>
      <c r="G122" s="164"/>
      <c r="H122" s="7"/>
    </row>
    <row r="123" spans="1:8">
      <c r="A123" s="8"/>
      <c r="B123" s="9"/>
      <c r="C123" s="9" t="s">
        <v>8</v>
      </c>
      <c r="D123" s="8"/>
      <c r="E123" s="10"/>
      <c r="F123" s="163"/>
      <c r="G123" s="163">
        <f>SUM(G107:G122)</f>
        <v>882.08</v>
      </c>
    </row>
    <row r="124" spans="1:8" s="16" customFormat="1">
      <c r="A124" s="12"/>
      <c r="B124" s="159" t="s">
        <v>38</v>
      </c>
      <c r="C124" s="34" t="s">
        <v>77</v>
      </c>
      <c r="D124" s="3" t="s">
        <v>7</v>
      </c>
      <c r="E124" s="25">
        <v>24</v>
      </c>
      <c r="F124" s="26">
        <v>33.42</v>
      </c>
      <c r="G124" s="26">
        <v>802.08</v>
      </c>
    </row>
    <row r="125" spans="1:8" s="16" customFormat="1" ht="31.5">
      <c r="A125" s="12"/>
      <c r="B125" s="162"/>
      <c r="C125" s="63" t="s">
        <v>312</v>
      </c>
      <c r="D125" s="24" t="s">
        <v>7</v>
      </c>
      <c r="E125" s="25">
        <v>4</v>
      </c>
      <c r="F125" s="26">
        <v>20</v>
      </c>
      <c r="G125" s="26">
        <v>80</v>
      </c>
    </row>
    <row r="126" spans="1:8" s="16" customFormat="1">
      <c r="A126" s="12"/>
      <c r="B126" s="162"/>
      <c r="C126" s="6" t="s">
        <v>80</v>
      </c>
      <c r="D126" s="3" t="s">
        <v>7</v>
      </c>
      <c r="E126" s="4">
        <v>3</v>
      </c>
      <c r="F126" s="164">
        <v>802.28</v>
      </c>
      <c r="G126" s="164">
        <v>2406.84</v>
      </c>
    </row>
    <row r="127" spans="1:8" s="16" customFormat="1">
      <c r="A127" s="12"/>
      <c r="B127" s="160"/>
      <c r="C127" s="6" t="s">
        <v>81</v>
      </c>
      <c r="D127" s="3" t="s">
        <v>7</v>
      </c>
      <c r="E127" s="4">
        <v>56</v>
      </c>
      <c r="F127" s="164">
        <v>148.58000000000001</v>
      </c>
      <c r="G127" s="164">
        <v>8320.48</v>
      </c>
    </row>
    <row r="128" spans="1:8" s="16" customFormat="1" hidden="1">
      <c r="A128" s="12"/>
      <c r="B128" s="13"/>
      <c r="C128" s="24"/>
      <c r="D128" s="3" t="s">
        <v>7</v>
      </c>
      <c r="E128" s="4"/>
      <c r="F128" s="164"/>
      <c r="G128" s="164"/>
    </row>
    <row r="129" spans="1:7" s="16" customFormat="1" hidden="1">
      <c r="A129" s="12"/>
      <c r="B129" s="13"/>
      <c r="C129" s="24"/>
      <c r="D129" s="24" t="s">
        <v>7</v>
      </c>
      <c r="E129" s="25"/>
      <c r="F129" s="26"/>
      <c r="G129" s="26"/>
    </row>
    <row r="130" spans="1:7" s="16" customFormat="1" hidden="1">
      <c r="A130" s="12"/>
      <c r="B130" s="13"/>
      <c r="C130" s="23"/>
      <c r="D130" s="24" t="s">
        <v>32</v>
      </c>
      <c r="E130" s="25"/>
      <c r="F130" s="26"/>
      <c r="G130" s="26"/>
    </row>
    <row r="131" spans="1:7" s="16" customFormat="1" hidden="1">
      <c r="A131" s="12"/>
      <c r="B131" s="13"/>
      <c r="C131" s="23"/>
      <c r="D131" s="3" t="s">
        <v>7</v>
      </c>
      <c r="E131" s="4"/>
      <c r="F131" s="164"/>
      <c r="G131" s="164"/>
    </row>
    <row r="132" spans="1:7" s="16" customFormat="1" hidden="1">
      <c r="A132" s="12"/>
      <c r="B132" s="13"/>
      <c r="C132" s="23"/>
      <c r="D132" s="24" t="s">
        <v>7</v>
      </c>
      <c r="E132" s="25"/>
      <c r="F132" s="26"/>
      <c r="G132" s="26"/>
    </row>
    <row r="133" spans="1:7" s="16" customFormat="1" hidden="1">
      <c r="A133" s="12"/>
      <c r="B133" s="13"/>
      <c r="C133" s="23"/>
      <c r="D133" s="3" t="s">
        <v>7</v>
      </c>
      <c r="E133" s="4"/>
      <c r="F133" s="164"/>
      <c r="G133" s="164"/>
    </row>
    <row r="134" spans="1:7" s="16" customFormat="1" hidden="1">
      <c r="A134" s="12"/>
      <c r="B134" s="13"/>
      <c r="C134" s="23"/>
      <c r="D134" s="24" t="s">
        <v>7</v>
      </c>
      <c r="E134" s="4"/>
      <c r="F134" s="164"/>
      <c r="G134" s="164"/>
    </row>
    <row r="135" spans="1:7" s="16" customFormat="1" hidden="1">
      <c r="A135" s="12"/>
      <c r="B135" s="13"/>
      <c r="C135" s="23"/>
      <c r="D135" s="3" t="s">
        <v>7</v>
      </c>
      <c r="E135" s="4"/>
      <c r="F135" s="164"/>
      <c r="G135" s="164"/>
    </row>
    <row r="136" spans="1:7" s="16" customFormat="1" hidden="1">
      <c r="A136" s="12"/>
      <c r="B136" s="13"/>
      <c r="C136" s="23"/>
      <c r="D136" s="3" t="s">
        <v>7</v>
      </c>
      <c r="E136" s="4"/>
      <c r="F136" s="165"/>
      <c r="G136" s="165"/>
    </row>
    <row r="137" spans="1:7" s="16" customFormat="1" hidden="1">
      <c r="A137" s="12"/>
      <c r="B137" s="13"/>
      <c r="C137" s="13"/>
      <c r="D137" s="12"/>
      <c r="E137" s="4"/>
      <c r="F137" s="165"/>
      <c r="G137" s="165"/>
    </row>
    <row r="138" spans="1:7" s="16" customFormat="1" hidden="1">
      <c r="A138" s="12"/>
      <c r="B138" s="13"/>
      <c r="C138" s="13"/>
      <c r="D138" s="12"/>
      <c r="E138" s="14"/>
      <c r="F138" s="165"/>
      <c r="G138" s="165"/>
    </row>
    <row r="139" spans="1:7" s="16" customFormat="1" hidden="1">
      <c r="A139" s="12"/>
      <c r="B139" s="13"/>
      <c r="C139" s="13"/>
      <c r="D139" s="12"/>
      <c r="E139" s="14"/>
      <c r="F139" s="165"/>
      <c r="G139" s="165"/>
    </row>
    <row r="140" spans="1:7" s="16" customFormat="1" hidden="1">
      <c r="A140" s="12"/>
      <c r="B140" s="13"/>
      <c r="C140" s="13"/>
      <c r="D140" s="12"/>
      <c r="E140" s="14"/>
      <c r="F140" s="165"/>
      <c r="G140" s="165"/>
    </row>
    <row r="141" spans="1:7" s="16" customFormat="1" hidden="1">
      <c r="A141" s="12"/>
      <c r="B141" s="13"/>
      <c r="C141" s="13"/>
      <c r="D141" s="12"/>
      <c r="E141" s="14"/>
      <c r="F141" s="165"/>
      <c r="G141" s="165"/>
    </row>
    <row r="142" spans="1:7" s="16" customFormat="1" hidden="1">
      <c r="A142" s="12"/>
      <c r="B142" s="13"/>
      <c r="C142" s="13"/>
      <c r="D142" s="12"/>
      <c r="E142" s="14"/>
      <c r="F142" s="165"/>
      <c r="G142" s="165"/>
    </row>
    <row r="143" spans="1:7" s="16" customFormat="1" hidden="1">
      <c r="A143" s="12"/>
      <c r="B143" s="13"/>
      <c r="C143" s="13"/>
      <c r="D143" s="12"/>
      <c r="E143" s="14"/>
      <c r="F143" s="165"/>
      <c r="G143" s="165"/>
    </row>
    <row r="144" spans="1:7" s="16" customFormat="1" hidden="1">
      <c r="A144" s="12"/>
      <c r="B144" s="13"/>
      <c r="C144" s="13"/>
      <c r="D144" s="12"/>
      <c r="E144" s="14"/>
      <c r="F144" s="165"/>
      <c r="G144" s="165"/>
    </row>
    <row r="145" spans="1:8" s="16" customFormat="1" hidden="1">
      <c r="A145" s="12"/>
      <c r="B145" s="13"/>
      <c r="C145" s="13"/>
      <c r="D145" s="12"/>
      <c r="E145" s="14"/>
      <c r="F145" s="165"/>
      <c r="G145" s="165"/>
    </row>
    <row r="146" spans="1:8" s="16" customFormat="1" hidden="1">
      <c r="A146" s="12"/>
      <c r="B146" s="13"/>
      <c r="C146" s="13"/>
      <c r="D146" s="12"/>
      <c r="E146" s="14"/>
      <c r="F146" s="165"/>
      <c r="G146" s="165"/>
    </row>
    <row r="147" spans="1:8" s="16" customFormat="1" hidden="1">
      <c r="A147" s="12"/>
      <c r="B147" s="13"/>
      <c r="C147" s="13"/>
      <c r="D147" s="12"/>
      <c r="E147" s="14"/>
      <c r="F147" s="165"/>
      <c r="G147" s="165"/>
    </row>
    <row r="148" spans="1:8" s="16" customFormat="1" hidden="1">
      <c r="A148" s="12"/>
      <c r="B148" s="13"/>
      <c r="C148" s="13"/>
      <c r="D148" s="12"/>
      <c r="E148" s="14"/>
      <c r="F148" s="165"/>
      <c r="G148" s="165"/>
    </row>
    <row r="149" spans="1:8" s="16" customFormat="1" hidden="1">
      <c r="A149" s="12"/>
      <c r="B149" s="13"/>
      <c r="C149" s="13"/>
      <c r="D149" s="12"/>
      <c r="E149" s="14"/>
      <c r="F149" s="165"/>
      <c r="G149" s="165"/>
    </row>
    <row r="150" spans="1:8" s="16" customFormat="1" hidden="1">
      <c r="A150" s="12"/>
      <c r="B150" s="13"/>
      <c r="C150" s="13"/>
      <c r="D150" s="12"/>
      <c r="E150" s="14"/>
      <c r="F150" s="165"/>
      <c r="G150" s="165"/>
    </row>
    <row r="151" spans="1:8" s="16" customFormat="1" hidden="1">
      <c r="A151" s="12"/>
      <c r="B151" s="13"/>
      <c r="C151" s="13"/>
      <c r="D151" s="12"/>
      <c r="E151" s="14"/>
      <c r="F151" s="165"/>
      <c r="G151" s="165"/>
    </row>
    <row r="152" spans="1:8" s="16" customFormat="1" hidden="1">
      <c r="A152" s="12"/>
      <c r="B152" s="13"/>
      <c r="C152" s="13"/>
      <c r="D152" s="12"/>
      <c r="E152" s="14"/>
      <c r="F152" s="165"/>
      <c r="G152" s="165"/>
    </row>
    <row r="153" spans="1:8">
      <c r="A153" s="8"/>
      <c r="B153" s="9"/>
      <c r="C153" s="9" t="s">
        <v>8</v>
      </c>
      <c r="D153" s="8"/>
      <c r="E153" s="10"/>
      <c r="F153" s="163"/>
      <c r="G153" s="163">
        <f>SUM(G124:G152)</f>
        <v>11609.4</v>
      </c>
    </row>
    <row r="154" spans="1:8">
      <c r="A154" s="12">
        <v>7</v>
      </c>
      <c r="B154" s="159" t="s">
        <v>39</v>
      </c>
      <c r="C154" s="34" t="s">
        <v>77</v>
      </c>
      <c r="D154" s="3" t="s">
        <v>7</v>
      </c>
      <c r="E154" s="25">
        <v>24</v>
      </c>
      <c r="F154" s="26">
        <v>33.42</v>
      </c>
      <c r="G154" s="26">
        <v>802.08</v>
      </c>
      <c r="H154" s="31"/>
    </row>
    <row r="155" spans="1:8" ht="31.5">
      <c r="A155" s="12"/>
      <c r="B155" s="162"/>
      <c r="C155" s="63" t="s">
        <v>312</v>
      </c>
      <c r="D155" s="24" t="s">
        <v>7</v>
      </c>
      <c r="E155" s="25">
        <v>4</v>
      </c>
      <c r="F155" s="26">
        <v>20</v>
      </c>
      <c r="G155" s="26">
        <v>80</v>
      </c>
      <c r="H155" s="7"/>
    </row>
    <row r="156" spans="1:8" ht="15.75" customHeight="1">
      <c r="A156" s="12"/>
      <c r="B156" s="160"/>
      <c r="C156" s="64" t="s">
        <v>86</v>
      </c>
      <c r="D156" s="3" t="s">
        <v>7</v>
      </c>
      <c r="E156" s="4">
        <v>1</v>
      </c>
      <c r="F156" s="164">
        <v>1475594.44</v>
      </c>
      <c r="G156" s="164">
        <v>1475594.44</v>
      </c>
    </row>
    <row r="157" spans="1:8" hidden="1">
      <c r="A157" s="12"/>
      <c r="B157" s="13"/>
      <c r="C157" s="2"/>
      <c r="D157" s="3" t="s">
        <v>7</v>
      </c>
      <c r="E157" s="4"/>
      <c r="F157" s="164"/>
      <c r="G157" s="164"/>
    </row>
    <row r="158" spans="1:8" hidden="1">
      <c r="A158" s="12"/>
      <c r="B158" s="13"/>
      <c r="C158" s="6"/>
      <c r="D158" s="3" t="s">
        <v>7</v>
      </c>
      <c r="E158" s="14"/>
      <c r="F158" s="165"/>
      <c r="G158" s="164"/>
    </row>
    <row r="159" spans="1:8" hidden="1">
      <c r="A159" s="12"/>
      <c r="B159" s="13"/>
      <c r="C159" s="33"/>
      <c r="D159" s="3" t="s">
        <v>7</v>
      </c>
      <c r="E159" s="14"/>
      <c r="F159" s="165"/>
      <c r="G159" s="164"/>
    </row>
    <row r="160" spans="1:8" hidden="1">
      <c r="A160" s="12"/>
      <c r="B160" s="13"/>
      <c r="C160" s="2"/>
      <c r="D160" s="3" t="s">
        <v>7</v>
      </c>
      <c r="E160" s="14"/>
      <c r="F160" s="165"/>
      <c r="G160" s="165"/>
    </row>
    <row r="161" spans="1:7" hidden="1">
      <c r="A161" s="12"/>
      <c r="B161" s="13"/>
      <c r="C161" s="2"/>
      <c r="D161" s="3" t="s">
        <v>7</v>
      </c>
      <c r="E161" s="14"/>
      <c r="F161" s="165"/>
      <c r="G161" s="164"/>
    </row>
    <row r="162" spans="1:7" hidden="1">
      <c r="A162" s="12"/>
      <c r="B162" s="13"/>
      <c r="C162" s="6"/>
      <c r="D162" s="3" t="s">
        <v>7</v>
      </c>
      <c r="E162" s="14"/>
      <c r="F162" s="165"/>
      <c r="G162" s="164"/>
    </row>
    <row r="163" spans="1:7" hidden="1">
      <c r="A163" s="12"/>
      <c r="B163" s="13"/>
      <c r="C163" s="2"/>
      <c r="D163" s="3" t="s">
        <v>7</v>
      </c>
      <c r="E163" s="14"/>
      <c r="F163" s="165"/>
      <c r="G163" s="164"/>
    </row>
    <row r="164" spans="1:7" hidden="1">
      <c r="A164" s="12"/>
      <c r="B164" s="13"/>
      <c r="C164" s="6"/>
      <c r="D164" s="3" t="s">
        <v>7</v>
      </c>
      <c r="E164" s="14"/>
      <c r="F164" s="165"/>
      <c r="G164" s="164"/>
    </row>
    <row r="165" spans="1:7" hidden="1">
      <c r="A165" s="12"/>
      <c r="B165" s="13"/>
      <c r="C165" s="2"/>
      <c r="D165" s="3" t="s">
        <v>7</v>
      </c>
      <c r="E165" s="14"/>
      <c r="F165" s="165"/>
      <c r="G165" s="164"/>
    </row>
    <row r="166" spans="1:7" hidden="1">
      <c r="A166" s="12"/>
      <c r="B166" s="13"/>
      <c r="C166" s="2"/>
      <c r="D166" s="3" t="s">
        <v>7</v>
      </c>
      <c r="E166" s="14"/>
      <c r="F166" s="165"/>
      <c r="G166" s="165"/>
    </row>
    <row r="167" spans="1:7" hidden="1">
      <c r="A167" s="12"/>
      <c r="B167" s="13"/>
      <c r="C167" s="2"/>
      <c r="D167" s="3" t="s">
        <v>7</v>
      </c>
      <c r="E167" s="14"/>
      <c r="F167" s="165"/>
      <c r="G167" s="164"/>
    </row>
    <row r="168" spans="1:7" hidden="1">
      <c r="A168" s="12"/>
      <c r="B168" s="13"/>
      <c r="C168" s="6"/>
      <c r="D168" s="3" t="s">
        <v>7</v>
      </c>
      <c r="E168" s="14"/>
      <c r="F168" s="165"/>
      <c r="G168" s="164"/>
    </row>
    <row r="169" spans="1:7" hidden="1">
      <c r="A169" s="12"/>
      <c r="B169" s="13"/>
      <c r="C169" s="6"/>
      <c r="D169" s="3" t="s">
        <v>7</v>
      </c>
      <c r="E169" s="14"/>
      <c r="F169" s="165"/>
      <c r="G169" s="164"/>
    </row>
    <row r="170" spans="1:7" hidden="1">
      <c r="A170" s="12"/>
      <c r="B170" s="13"/>
      <c r="C170" s="6"/>
      <c r="D170" s="3" t="s">
        <v>7</v>
      </c>
      <c r="E170" s="14"/>
      <c r="F170" s="165"/>
      <c r="G170" s="164"/>
    </row>
    <row r="171" spans="1:7" hidden="1">
      <c r="A171" s="12"/>
      <c r="B171" s="13"/>
      <c r="C171" s="6"/>
      <c r="D171" s="3" t="s">
        <v>7</v>
      </c>
      <c r="E171" s="14"/>
      <c r="F171" s="165"/>
      <c r="G171" s="164"/>
    </row>
    <row r="172" spans="1:7" hidden="1">
      <c r="A172" s="12"/>
      <c r="B172" s="13"/>
      <c r="C172" s="6"/>
      <c r="D172" s="3" t="s">
        <v>7</v>
      </c>
      <c r="E172" s="14"/>
      <c r="F172" s="165"/>
      <c r="G172" s="164"/>
    </row>
    <row r="173" spans="1:7" hidden="1">
      <c r="A173" s="12"/>
      <c r="B173" s="13"/>
      <c r="C173" s="6"/>
      <c r="D173" s="3" t="s">
        <v>7</v>
      </c>
      <c r="E173" s="14"/>
      <c r="F173" s="165"/>
      <c r="G173" s="164"/>
    </row>
    <row r="174" spans="1:7" hidden="1">
      <c r="A174" s="12"/>
      <c r="B174" s="13"/>
      <c r="C174" s="6"/>
      <c r="D174" s="3" t="s">
        <v>10</v>
      </c>
      <c r="E174" s="14"/>
      <c r="F174" s="165"/>
      <c r="G174" s="164"/>
    </row>
    <row r="175" spans="1:7" hidden="1">
      <c r="A175" s="12"/>
      <c r="B175" s="13"/>
      <c r="C175" s="6"/>
      <c r="D175" s="3" t="s">
        <v>10</v>
      </c>
      <c r="E175" s="14"/>
      <c r="F175" s="165"/>
      <c r="G175" s="164"/>
    </row>
    <row r="176" spans="1:7" hidden="1">
      <c r="A176" s="12"/>
      <c r="B176" s="13"/>
      <c r="C176" s="6"/>
      <c r="D176" s="3" t="s">
        <v>10</v>
      </c>
      <c r="E176" s="14"/>
      <c r="F176" s="165"/>
      <c r="G176" s="164"/>
    </row>
    <row r="177" spans="1:7" hidden="1">
      <c r="A177" s="12"/>
      <c r="B177" s="13"/>
      <c r="C177" s="6"/>
      <c r="D177" s="3" t="s">
        <v>7</v>
      </c>
      <c r="E177" s="14"/>
      <c r="F177" s="165"/>
      <c r="G177" s="164"/>
    </row>
    <row r="178" spans="1:7" hidden="1">
      <c r="A178" s="12"/>
      <c r="B178" s="13"/>
      <c r="C178" s="6"/>
      <c r="D178" s="3" t="s">
        <v>7</v>
      </c>
      <c r="E178" s="14"/>
      <c r="F178" s="165"/>
      <c r="G178" s="164"/>
    </row>
    <row r="179" spans="1:7" hidden="1">
      <c r="A179" s="12"/>
      <c r="B179" s="13"/>
      <c r="C179" s="6"/>
      <c r="D179" s="3" t="s">
        <v>7</v>
      </c>
      <c r="E179" s="14"/>
      <c r="F179" s="165"/>
      <c r="G179" s="164"/>
    </row>
    <row r="180" spans="1:7" hidden="1">
      <c r="A180" s="12"/>
      <c r="B180" s="13"/>
      <c r="C180" s="6"/>
      <c r="D180" s="3" t="s">
        <v>7</v>
      </c>
      <c r="E180" s="14"/>
      <c r="F180" s="165"/>
      <c r="G180" s="164"/>
    </row>
    <row r="181" spans="1:7" hidden="1">
      <c r="A181" s="12"/>
      <c r="B181" s="13"/>
      <c r="C181" s="6"/>
      <c r="D181" s="3" t="s">
        <v>7</v>
      </c>
      <c r="E181" s="14"/>
      <c r="F181" s="165"/>
      <c r="G181" s="164"/>
    </row>
    <row r="182" spans="1:7" hidden="1">
      <c r="A182" s="12"/>
      <c r="B182" s="13"/>
      <c r="C182" s="6"/>
      <c r="D182" s="3" t="s">
        <v>7</v>
      </c>
      <c r="E182" s="14"/>
      <c r="F182" s="165"/>
      <c r="G182" s="164"/>
    </row>
    <row r="183" spans="1:7" hidden="1">
      <c r="A183" s="12"/>
      <c r="B183" s="13"/>
      <c r="C183" s="6"/>
      <c r="D183" s="3" t="s">
        <v>7</v>
      </c>
      <c r="E183" s="14"/>
      <c r="F183" s="165"/>
      <c r="G183" s="164"/>
    </row>
    <row r="184" spans="1:7" hidden="1">
      <c r="A184" s="12"/>
      <c r="B184" s="13"/>
      <c r="C184" s="6"/>
      <c r="D184" s="3" t="s">
        <v>10</v>
      </c>
      <c r="E184" s="14"/>
      <c r="F184" s="165"/>
      <c r="G184" s="164"/>
    </row>
    <row r="185" spans="1:7" hidden="1">
      <c r="A185" s="12"/>
      <c r="B185" s="13"/>
      <c r="C185" s="6"/>
      <c r="D185" s="3" t="s">
        <v>7</v>
      </c>
      <c r="E185" s="14"/>
      <c r="F185" s="165"/>
      <c r="G185" s="164"/>
    </row>
    <row r="186" spans="1:7" hidden="1">
      <c r="A186" s="12"/>
      <c r="B186" s="13"/>
      <c r="C186" s="6"/>
      <c r="D186" s="3" t="s">
        <v>7</v>
      </c>
      <c r="E186" s="14"/>
      <c r="F186" s="165"/>
      <c r="G186" s="165"/>
    </row>
    <row r="187" spans="1:7" hidden="1">
      <c r="A187" s="12"/>
      <c r="B187" s="13"/>
      <c r="C187" s="24"/>
      <c r="D187" s="24" t="s">
        <v>7</v>
      </c>
      <c r="E187" s="25"/>
      <c r="F187" s="26"/>
      <c r="G187" s="26"/>
    </row>
    <row r="188" spans="1:7" hidden="1">
      <c r="A188" s="12"/>
      <c r="B188" s="13"/>
      <c r="C188" s="24"/>
      <c r="D188" s="24" t="s">
        <v>7</v>
      </c>
      <c r="E188" s="25"/>
      <c r="F188" s="26"/>
      <c r="G188" s="26"/>
    </row>
    <row r="189" spans="1:7" hidden="1">
      <c r="A189" s="12"/>
      <c r="B189" s="13"/>
      <c r="C189" s="23"/>
      <c r="D189" s="24" t="s">
        <v>32</v>
      </c>
      <c r="E189" s="25"/>
      <c r="F189" s="26"/>
      <c r="G189" s="26"/>
    </row>
    <row r="190" spans="1:7" hidden="1">
      <c r="A190" s="12"/>
      <c r="B190" s="13"/>
      <c r="C190" s="23"/>
      <c r="D190" s="24" t="s">
        <v>7</v>
      </c>
      <c r="E190" s="25"/>
      <c r="F190" s="26"/>
      <c r="G190" s="26"/>
    </row>
    <row r="191" spans="1:7" hidden="1">
      <c r="A191" s="12"/>
      <c r="B191" s="13"/>
      <c r="C191" s="23"/>
      <c r="D191" s="24" t="s">
        <v>7</v>
      </c>
      <c r="E191" s="25"/>
      <c r="F191" s="26"/>
      <c r="G191" s="26"/>
    </row>
    <row r="192" spans="1:7" hidden="1">
      <c r="A192" s="12"/>
      <c r="B192" s="13"/>
      <c r="C192" s="23"/>
      <c r="D192" s="3" t="s">
        <v>7</v>
      </c>
      <c r="E192" s="4"/>
      <c r="F192" s="164"/>
      <c r="G192" s="164"/>
    </row>
    <row r="193" spans="1:8" hidden="1">
      <c r="A193" s="12"/>
      <c r="B193" s="13"/>
      <c r="C193" s="23"/>
      <c r="D193" s="24" t="s">
        <v>7</v>
      </c>
      <c r="E193" s="25"/>
      <c r="F193" s="26"/>
      <c r="G193" s="26"/>
    </row>
    <row r="194" spans="1:8" hidden="1">
      <c r="A194" s="12"/>
      <c r="B194" s="13"/>
      <c r="C194" s="24"/>
      <c r="D194" s="24" t="s">
        <v>7</v>
      </c>
      <c r="E194" s="25"/>
      <c r="F194" s="26"/>
      <c r="G194" s="26"/>
      <c r="H194" s="7"/>
    </row>
    <row r="195" spans="1:8" hidden="1">
      <c r="A195" s="12"/>
      <c r="B195" s="13"/>
      <c r="C195" s="23"/>
      <c r="D195" s="24" t="s">
        <v>7</v>
      </c>
      <c r="E195" s="25"/>
      <c r="F195" s="26"/>
      <c r="G195" s="26"/>
    </row>
    <row r="196" spans="1:8" hidden="1">
      <c r="A196" s="12"/>
      <c r="B196" s="13"/>
      <c r="C196" s="23"/>
      <c r="D196" s="24" t="s">
        <v>7</v>
      </c>
      <c r="E196" s="25">
        <v>1</v>
      </c>
      <c r="F196" s="26"/>
      <c r="G196" s="26"/>
    </row>
    <row r="197" spans="1:8" hidden="1">
      <c r="A197" s="12"/>
      <c r="B197" s="13"/>
      <c r="C197" s="23"/>
      <c r="D197" s="24" t="s">
        <v>7</v>
      </c>
      <c r="E197" s="25">
        <v>1</v>
      </c>
      <c r="F197" s="26"/>
      <c r="G197" s="26"/>
    </row>
    <row r="198" spans="1:8" hidden="1">
      <c r="A198" s="12"/>
      <c r="B198" s="13"/>
      <c r="C198" s="23"/>
      <c r="D198" s="24" t="s">
        <v>7</v>
      </c>
      <c r="E198" s="25">
        <v>3</v>
      </c>
      <c r="F198" s="26"/>
      <c r="G198" s="26"/>
    </row>
    <row r="199" spans="1:8" hidden="1">
      <c r="A199" s="12"/>
      <c r="B199" s="13"/>
      <c r="C199" s="23"/>
      <c r="D199" s="24" t="s">
        <v>7</v>
      </c>
      <c r="E199" s="25">
        <v>1</v>
      </c>
      <c r="F199" s="26"/>
      <c r="G199" s="26"/>
    </row>
    <row r="200" spans="1:8" hidden="1">
      <c r="A200" s="12"/>
      <c r="B200" s="13"/>
      <c r="C200" s="24"/>
      <c r="D200" s="24" t="s">
        <v>7</v>
      </c>
      <c r="E200" s="25">
        <v>1</v>
      </c>
      <c r="F200" s="26"/>
      <c r="G200" s="26"/>
    </row>
    <row r="201" spans="1:8" hidden="1">
      <c r="A201" s="12"/>
      <c r="B201" s="13"/>
      <c r="C201" s="23"/>
      <c r="D201" s="24" t="s">
        <v>7</v>
      </c>
      <c r="E201" s="25">
        <v>1</v>
      </c>
      <c r="F201" s="26"/>
      <c r="G201" s="26"/>
    </row>
    <row r="202" spans="1:8" hidden="1">
      <c r="A202" s="12"/>
      <c r="B202" s="13"/>
      <c r="C202" s="23"/>
      <c r="D202" s="24" t="s">
        <v>7</v>
      </c>
      <c r="E202" s="25">
        <v>1</v>
      </c>
      <c r="F202" s="26"/>
      <c r="G202" s="26"/>
    </row>
    <row r="203" spans="1:8" hidden="1">
      <c r="A203" s="12"/>
      <c r="B203" s="13"/>
      <c r="C203" s="2"/>
      <c r="D203" s="3"/>
      <c r="E203" s="4"/>
      <c r="F203" s="164"/>
      <c r="G203" s="164"/>
    </row>
    <row r="204" spans="1:8" hidden="1">
      <c r="A204" s="12"/>
      <c r="B204" s="13"/>
      <c r="C204" s="2"/>
      <c r="D204" s="3"/>
      <c r="E204" s="4"/>
      <c r="F204" s="164"/>
      <c r="G204" s="164"/>
    </row>
    <row r="205" spans="1:8" hidden="1">
      <c r="A205" s="12"/>
      <c r="B205" s="13"/>
      <c r="C205" s="2"/>
      <c r="D205" s="3"/>
      <c r="E205" s="4"/>
      <c r="F205" s="164"/>
      <c r="G205" s="164"/>
    </row>
    <row r="206" spans="1:8" hidden="1">
      <c r="A206" s="12"/>
      <c r="B206" s="13"/>
      <c r="C206" s="2"/>
      <c r="D206" s="3"/>
      <c r="E206" s="4"/>
      <c r="F206" s="164"/>
      <c r="G206" s="164"/>
    </row>
    <row r="207" spans="1:8">
      <c r="A207" s="8"/>
      <c r="B207" s="9"/>
      <c r="C207" s="9" t="s">
        <v>8</v>
      </c>
      <c r="D207" s="8"/>
      <c r="E207" s="10"/>
      <c r="F207" s="163"/>
      <c r="G207" s="163">
        <f>SUM(G154:G206)</f>
        <v>1476476.52</v>
      </c>
    </row>
    <row r="208" spans="1:8">
      <c r="A208" s="3">
        <v>8</v>
      </c>
      <c r="B208" s="157" t="s">
        <v>20</v>
      </c>
      <c r="C208" s="34" t="s">
        <v>77</v>
      </c>
      <c r="D208" s="3" t="s">
        <v>7</v>
      </c>
      <c r="E208" s="25">
        <v>24</v>
      </c>
      <c r="F208" s="26">
        <v>33.42</v>
      </c>
      <c r="G208" s="26">
        <v>802.08</v>
      </c>
    </row>
    <row r="209" spans="1:7" ht="31.5">
      <c r="A209" s="3"/>
      <c r="B209" s="158"/>
      <c r="C209" s="63" t="s">
        <v>312</v>
      </c>
      <c r="D209" s="24" t="s">
        <v>7</v>
      </c>
      <c r="E209" s="25">
        <v>4</v>
      </c>
      <c r="F209" s="26">
        <v>20</v>
      </c>
      <c r="G209" s="26">
        <v>80</v>
      </c>
    </row>
    <row r="210" spans="1:7" hidden="1">
      <c r="A210" s="3"/>
      <c r="B210" s="2"/>
      <c r="C210" s="6"/>
      <c r="D210" s="3" t="s">
        <v>7</v>
      </c>
      <c r="E210" s="4"/>
      <c r="F210" s="164"/>
      <c r="G210" s="164"/>
    </row>
    <row r="211" spans="1:7" hidden="1">
      <c r="A211" s="3"/>
      <c r="B211" s="2"/>
      <c r="C211" s="6"/>
      <c r="D211" s="3" t="s">
        <v>7</v>
      </c>
      <c r="E211" s="4"/>
      <c r="F211" s="164"/>
      <c r="G211" s="164"/>
    </row>
    <row r="212" spans="1:7" hidden="1">
      <c r="A212" s="3"/>
      <c r="B212" s="2"/>
      <c r="C212" s="24"/>
      <c r="D212" s="3" t="s">
        <v>7</v>
      </c>
      <c r="E212" s="4"/>
      <c r="F212" s="164"/>
      <c r="G212" s="164"/>
    </row>
    <row r="213" spans="1:7" hidden="1">
      <c r="A213" s="3"/>
      <c r="B213" s="2"/>
      <c r="C213" s="24"/>
      <c r="D213" s="24" t="s">
        <v>7</v>
      </c>
      <c r="E213" s="25"/>
      <c r="F213" s="26"/>
      <c r="G213" s="26"/>
    </row>
    <row r="214" spans="1:7" hidden="1">
      <c r="A214" s="3"/>
      <c r="B214" s="2"/>
      <c r="C214" s="23"/>
      <c r="D214" s="24" t="s">
        <v>32</v>
      </c>
      <c r="E214" s="25"/>
      <c r="F214" s="26"/>
      <c r="G214" s="26"/>
    </row>
    <row r="215" spans="1:7" hidden="1">
      <c r="A215" s="3"/>
      <c r="B215" s="2"/>
      <c r="C215" s="23"/>
      <c r="D215" s="3" t="s">
        <v>7</v>
      </c>
      <c r="E215" s="4"/>
      <c r="F215" s="164"/>
      <c r="G215" s="164"/>
    </row>
    <row r="216" spans="1:7" hidden="1">
      <c r="A216" s="3"/>
      <c r="B216" s="2"/>
      <c r="C216" s="23"/>
      <c r="D216" s="3" t="s">
        <v>7</v>
      </c>
      <c r="E216" s="4"/>
      <c r="F216" s="164"/>
      <c r="G216" s="164"/>
    </row>
    <row r="217" spans="1:7" hidden="1">
      <c r="A217" s="3"/>
      <c r="B217" s="2"/>
      <c r="C217" s="23"/>
      <c r="D217" s="3" t="s">
        <v>7</v>
      </c>
      <c r="E217" s="4"/>
      <c r="F217" s="164"/>
      <c r="G217" s="164"/>
    </row>
    <row r="218" spans="1:7" hidden="1">
      <c r="A218" s="3"/>
      <c r="B218" s="2"/>
      <c r="C218" s="23"/>
      <c r="D218" s="3" t="s">
        <v>7</v>
      </c>
      <c r="E218" s="4"/>
      <c r="F218" s="164"/>
      <c r="G218" s="164"/>
    </row>
    <row r="219" spans="1:7" hidden="1">
      <c r="A219" s="3"/>
      <c r="B219" s="2"/>
      <c r="C219" s="23"/>
      <c r="D219" s="3" t="s">
        <v>7</v>
      </c>
      <c r="E219" s="4"/>
      <c r="F219" s="164"/>
      <c r="G219" s="164"/>
    </row>
    <row r="220" spans="1:7" hidden="1">
      <c r="A220" s="3"/>
      <c r="B220" s="2"/>
      <c r="C220" s="23"/>
      <c r="D220" s="24" t="s">
        <v>7</v>
      </c>
      <c r="E220" s="4"/>
      <c r="F220" s="164"/>
      <c r="G220" s="164"/>
    </row>
    <row r="221" spans="1:7" hidden="1">
      <c r="A221" s="3"/>
      <c r="B221" s="2"/>
      <c r="C221" s="23"/>
      <c r="D221" s="3" t="s">
        <v>7</v>
      </c>
      <c r="E221" s="4"/>
      <c r="F221" s="164"/>
      <c r="G221" s="164"/>
    </row>
    <row r="222" spans="1:7" hidden="1">
      <c r="A222" s="3"/>
      <c r="B222" s="2"/>
      <c r="C222" s="23"/>
      <c r="D222" s="3" t="s">
        <v>7</v>
      </c>
      <c r="E222" s="4"/>
      <c r="F222" s="165"/>
      <c r="G222" s="165"/>
    </row>
    <row r="223" spans="1:7" hidden="1">
      <c r="A223" s="3"/>
      <c r="B223" s="2"/>
      <c r="C223" s="2"/>
      <c r="D223" s="3" t="s">
        <v>7</v>
      </c>
      <c r="E223" s="14"/>
      <c r="F223" s="165"/>
      <c r="G223" s="164"/>
    </row>
    <row r="224" spans="1:7" hidden="1">
      <c r="A224" s="3"/>
      <c r="B224" s="2"/>
      <c r="C224" s="2"/>
      <c r="D224" s="3" t="s">
        <v>7</v>
      </c>
      <c r="E224" s="14"/>
      <c r="F224" s="165"/>
      <c r="G224" s="164"/>
    </row>
    <row r="225" spans="1:7" hidden="1">
      <c r="A225" s="3"/>
      <c r="B225" s="2"/>
      <c r="C225" s="2"/>
      <c r="D225" s="3" t="s">
        <v>7</v>
      </c>
      <c r="E225" s="14"/>
      <c r="F225" s="165"/>
      <c r="G225" s="164"/>
    </row>
    <row r="226" spans="1:7" hidden="1">
      <c r="A226" s="3"/>
      <c r="B226" s="2"/>
      <c r="C226" s="2"/>
      <c r="D226" s="3"/>
      <c r="E226" s="14"/>
      <c r="F226" s="165"/>
      <c r="G226" s="164"/>
    </row>
    <row r="227" spans="1:7" hidden="1">
      <c r="A227" s="3"/>
      <c r="B227" s="2"/>
      <c r="C227" s="2"/>
      <c r="D227" s="3"/>
      <c r="E227" s="4"/>
      <c r="F227" s="164"/>
      <c r="G227" s="164"/>
    </row>
    <row r="228" spans="1:7">
      <c r="A228" s="8"/>
      <c r="B228" s="9"/>
      <c r="C228" s="9" t="s">
        <v>8</v>
      </c>
      <c r="D228" s="8"/>
      <c r="E228" s="10"/>
      <c r="F228" s="163"/>
      <c r="G228" s="163">
        <f>SUM(G208:G227)</f>
        <v>882.08</v>
      </c>
    </row>
    <row r="229" spans="1:7" s="16" customFormat="1">
      <c r="A229" s="12"/>
      <c r="B229" s="159" t="s">
        <v>40</v>
      </c>
      <c r="C229" s="34" t="s">
        <v>77</v>
      </c>
      <c r="D229" s="3" t="s">
        <v>7</v>
      </c>
      <c r="E229" s="25">
        <v>24</v>
      </c>
      <c r="F229" s="26">
        <v>33.42</v>
      </c>
      <c r="G229" s="26">
        <v>802.08</v>
      </c>
    </row>
    <row r="230" spans="1:7" s="16" customFormat="1" ht="31.5">
      <c r="A230" s="12"/>
      <c r="B230" s="160"/>
      <c r="C230" s="63" t="s">
        <v>312</v>
      </c>
      <c r="D230" s="24" t="s">
        <v>7</v>
      </c>
      <c r="E230" s="25">
        <v>4</v>
      </c>
      <c r="F230" s="26">
        <v>20</v>
      </c>
      <c r="G230" s="26">
        <v>80</v>
      </c>
    </row>
    <row r="231" spans="1:7" s="16" customFormat="1" ht="14.25" hidden="1" customHeight="1">
      <c r="A231" s="12"/>
      <c r="B231" s="13" t="s">
        <v>30</v>
      </c>
      <c r="C231" s="23"/>
      <c r="D231" s="3" t="s">
        <v>7</v>
      </c>
      <c r="E231" s="4"/>
      <c r="F231" s="164"/>
      <c r="G231" s="164"/>
    </row>
    <row r="232" spans="1:7" s="16" customFormat="1" hidden="1">
      <c r="A232" s="12"/>
      <c r="B232" s="13"/>
      <c r="C232" s="23"/>
      <c r="D232" s="3" t="s">
        <v>7</v>
      </c>
      <c r="E232" s="4"/>
      <c r="F232" s="164"/>
      <c r="G232" s="164"/>
    </row>
    <row r="233" spans="1:7" s="16" customFormat="1" ht="15" hidden="1" customHeight="1">
      <c r="A233" s="12"/>
      <c r="B233" s="13"/>
      <c r="C233" s="23"/>
      <c r="D233" s="3" t="s">
        <v>7</v>
      </c>
      <c r="E233" s="4"/>
      <c r="F233" s="164"/>
      <c r="G233" s="164"/>
    </row>
    <row r="234" spans="1:7" s="16" customFormat="1" ht="91.5" hidden="1" customHeight="1">
      <c r="A234" s="12"/>
      <c r="B234" s="13"/>
      <c r="C234" s="34"/>
      <c r="D234" s="24" t="s">
        <v>11</v>
      </c>
      <c r="E234" s="4"/>
      <c r="F234" s="164"/>
      <c r="G234" s="164"/>
    </row>
    <row r="235" spans="1:7" s="16" customFormat="1" ht="15" hidden="1" customHeight="1">
      <c r="A235" s="12"/>
      <c r="B235" s="13"/>
      <c r="C235" s="24"/>
      <c r="D235" s="3" t="s">
        <v>7</v>
      </c>
      <c r="E235" s="4"/>
      <c r="F235" s="164"/>
      <c r="G235" s="164"/>
    </row>
    <row r="236" spans="1:7" s="16" customFormat="1" ht="15" hidden="1" customHeight="1" thickBot="1">
      <c r="A236" s="12"/>
      <c r="B236" s="13"/>
      <c r="C236" s="42"/>
      <c r="D236" s="12" t="s">
        <v>7</v>
      </c>
      <c r="E236" s="14"/>
      <c r="F236" s="165"/>
      <c r="G236" s="165"/>
    </row>
    <row r="237" spans="1:7" s="16" customFormat="1" hidden="1">
      <c r="A237" s="12"/>
      <c r="B237" s="13"/>
      <c r="C237" s="1"/>
      <c r="D237" s="12" t="s">
        <v>7</v>
      </c>
      <c r="E237" s="14"/>
      <c r="F237" s="165"/>
      <c r="G237" s="165"/>
    </row>
    <row r="238" spans="1:7" s="16" customFormat="1" hidden="1">
      <c r="A238" s="12"/>
      <c r="B238" s="13"/>
      <c r="C238" s="1"/>
      <c r="D238" s="12" t="s">
        <v>7</v>
      </c>
      <c r="E238" s="14"/>
      <c r="F238" s="165"/>
      <c r="G238" s="165"/>
    </row>
    <row r="239" spans="1:7" s="16" customFormat="1" ht="28.5" hidden="1" customHeight="1">
      <c r="A239" s="12"/>
      <c r="B239" s="13"/>
      <c r="C239" s="46"/>
      <c r="D239" s="12" t="s">
        <v>7</v>
      </c>
      <c r="E239" s="14"/>
      <c r="F239" s="165"/>
      <c r="G239" s="165"/>
    </row>
    <row r="240" spans="1:7" s="16" customFormat="1" ht="54" hidden="1" customHeight="1" thickBot="1">
      <c r="A240" s="12"/>
      <c r="B240" s="13"/>
      <c r="C240" s="46"/>
      <c r="D240" s="12" t="s">
        <v>7</v>
      </c>
      <c r="E240" s="14"/>
      <c r="F240" s="165"/>
      <c r="G240" s="165"/>
    </row>
    <row r="241" spans="1:7" s="16" customFormat="1" ht="15" hidden="1" customHeight="1" thickBot="1">
      <c r="A241" s="12"/>
      <c r="B241" s="13"/>
      <c r="C241" s="36"/>
      <c r="D241" s="12" t="s">
        <v>7</v>
      </c>
      <c r="E241" s="14"/>
      <c r="F241" s="165"/>
      <c r="G241" s="165"/>
    </row>
    <row r="242" spans="1:7" s="16" customFormat="1" ht="15" hidden="1" customHeight="1" thickBot="1">
      <c r="A242" s="12"/>
      <c r="B242" s="13"/>
      <c r="C242" s="37"/>
      <c r="D242" s="12" t="s">
        <v>7</v>
      </c>
      <c r="E242" s="14"/>
      <c r="F242" s="165"/>
      <c r="G242" s="165"/>
    </row>
    <row r="243" spans="1:7" s="16" customFormat="1" ht="15.75" hidden="1" thickBot="1">
      <c r="A243" s="12"/>
      <c r="B243" s="13"/>
      <c r="C243" s="36"/>
      <c r="D243" s="12" t="s">
        <v>7</v>
      </c>
      <c r="E243" s="14"/>
      <c r="F243" s="165"/>
      <c r="G243" s="165"/>
    </row>
    <row r="244" spans="1:7" s="16" customFormat="1" hidden="1">
      <c r="A244" s="12"/>
      <c r="B244" s="13"/>
      <c r="C244" s="47"/>
      <c r="D244" s="12" t="s">
        <v>7</v>
      </c>
      <c r="E244" s="14"/>
      <c r="F244" s="165"/>
      <c r="G244" s="165"/>
    </row>
    <row r="245" spans="1:7" s="16" customFormat="1" hidden="1">
      <c r="A245" s="12"/>
      <c r="B245" s="13"/>
      <c r="C245" s="48"/>
      <c r="D245" s="12" t="s">
        <v>7</v>
      </c>
      <c r="E245" s="14"/>
      <c r="F245" s="165"/>
      <c r="G245" s="165"/>
    </row>
    <row r="246" spans="1:7" s="16" customFormat="1" hidden="1">
      <c r="A246" s="12"/>
      <c r="B246" s="13"/>
      <c r="C246" s="47"/>
      <c r="D246" s="12" t="s">
        <v>7</v>
      </c>
      <c r="E246" s="14"/>
      <c r="F246" s="165"/>
      <c r="G246" s="165"/>
    </row>
    <row r="247" spans="1:7" s="16" customFormat="1" ht="15.75" hidden="1" thickBot="1">
      <c r="A247" s="12"/>
      <c r="B247" s="13"/>
      <c r="C247" s="36"/>
      <c r="D247" s="12" t="s">
        <v>7</v>
      </c>
      <c r="E247" s="14"/>
      <c r="F247" s="165"/>
      <c r="G247" s="165"/>
    </row>
    <row r="248" spans="1:7" s="16" customFormat="1" ht="15.75" hidden="1" thickBot="1">
      <c r="A248" s="12"/>
      <c r="B248" s="13"/>
      <c r="C248" s="37"/>
      <c r="D248" s="12" t="s">
        <v>7</v>
      </c>
      <c r="E248" s="14"/>
      <c r="F248" s="165"/>
      <c r="G248" s="165"/>
    </row>
    <row r="249" spans="1:7" s="16" customFormat="1" hidden="1">
      <c r="A249" s="12"/>
      <c r="B249" s="13"/>
      <c r="C249" s="48"/>
      <c r="D249" s="12" t="s">
        <v>7</v>
      </c>
      <c r="E249" s="14"/>
      <c r="F249" s="165"/>
      <c r="G249" s="165"/>
    </row>
    <row r="250" spans="1:7" s="16" customFormat="1" ht="15.75" hidden="1" thickBot="1">
      <c r="A250" s="12"/>
      <c r="B250" s="13"/>
      <c r="C250" s="37"/>
      <c r="D250" s="12" t="s">
        <v>7</v>
      </c>
      <c r="E250" s="14"/>
      <c r="F250" s="165"/>
      <c r="G250" s="165"/>
    </row>
    <row r="251" spans="1:7" s="16" customFormat="1" ht="15.75" hidden="1" thickBot="1">
      <c r="A251" s="12"/>
      <c r="B251" s="13"/>
      <c r="C251" s="36"/>
      <c r="D251" s="12" t="s">
        <v>7</v>
      </c>
      <c r="E251" s="14"/>
      <c r="F251" s="165"/>
      <c r="G251" s="165"/>
    </row>
    <row r="252" spans="1:7" s="16" customFormat="1" ht="15.75" hidden="1" thickBot="1">
      <c r="A252" s="12"/>
      <c r="B252" s="13"/>
      <c r="C252" s="37"/>
      <c r="D252" s="12" t="s">
        <v>7</v>
      </c>
      <c r="E252" s="14"/>
      <c r="F252" s="165"/>
      <c r="G252" s="165"/>
    </row>
    <row r="253" spans="1:7" s="16" customFormat="1" ht="31.5" hidden="1" customHeight="1">
      <c r="A253" s="12"/>
      <c r="B253" s="13"/>
      <c r="C253" s="48"/>
      <c r="D253" s="12" t="s">
        <v>7</v>
      </c>
      <c r="E253" s="14"/>
      <c r="F253" s="165"/>
      <c r="G253" s="165"/>
    </row>
    <row r="254" spans="1:7" s="16" customFormat="1" ht="15.75" hidden="1" thickBot="1">
      <c r="A254" s="12"/>
      <c r="B254" s="13"/>
      <c r="C254" s="37"/>
      <c r="D254" s="12" t="s">
        <v>7</v>
      </c>
      <c r="E254" s="14"/>
      <c r="F254" s="165"/>
      <c r="G254" s="165"/>
    </row>
    <row r="255" spans="1:7" s="16" customFormat="1" hidden="1">
      <c r="A255" s="12"/>
      <c r="B255" s="13"/>
      <c r="C255" s="46"/>
      <c r="D255" s="12" t="s">
        <v>7</v>
      </c>
      <c r="E255" s="14"/>
      <c r="F255" s="165"/>
      <c r="G255" s="165"/>
    </row>
    <row r="256" spans="1:7" s="16" customFormat="1" ht="15.75" hidden="1" thickBot="1">
      <c r="A256" s="12"/>
      <c r="B256" s="13"/>
      <c r="C256" s="36"/>
      <c r="D256" s="12" t="s">
        <v>7</v>
      </c>
      <c r="E256" s="14"/>
      <c r="F256" s="165"/>
      <c r="G256" s="165"/>
    </row>
    <row r="257" spans="1:7" s="16" customFormat="1" ht="15.75" hidden="1" thickBot="1">
      <c r="A257" s="12"/>
      <c r="B257" s="13"/>
      <c r="C257" s="37"/>
      <c r="D257" s="12" t="s">
        <v>7</v>
      </c>
      <c r="E257" s="14"/>
      <c r="F257" s="165"/>
      <c r="G257" s="165"/>
    </row>
    <row r="258" spans="1:7" s="16" customFormat="1" ht="15.75" hidden="1" thickBot="1">
      <c r="A258" s="12"/>
      <c r="B258" s="13"/>
      <c r="C258" s="37"/>
      <c r="D258" s="12" t="s">
        <v>7</v>
      </c>
      <c r="E258" s="14"/>
      <c r="F258" s="165"/>
      <c r="G258" s="165"/>
    </row>
    <row r="259" spans="1:7" s="16" customFormat="1" ht="15.75" hidden="1" thickBot="1">
      <c r="A259" s="12"/>
      <c r="B259" s="13"/>
      <c r="C259" s="37"/>
      <c r="D259" s="12" t="s">
        <v>7</v>
      </c>
      <c r="E259" s="14"/>
      <c r="F259" s="165"/>
      <c r="G259" s="165"/>
    </row>
    <row r="260" spans="1:7" s="16" customFormat="1" ht="15.75" hidden="1" thickBot="1">
      <c r="A260" s="12"/>
      <c r="B260" s="13"/>
      <c r="C260" s="37"/>
      <c r="D260" s="12" t="s">
        <v>7</v>
      </c>
      <c r="E260" s="14"/>
      <c r="F260" s="165"/>
      <c r="G260" s="165"/>
    </row>
    <row r="261" spans="1:7" s="16" customFormat="1" ht="15.75" hidden="1" thickBot="1">
      <c r="A261" s="12"/>
      <c r="B261" s="13"/>
      <c r="C261" s="36"/>
      <c r="D261" s="12" t="s">
        <v>7</v>
      </c>
      <c r="E261" s="14"/>
      <c r="F261" s="165"/>
      <c r="G261" s="165"/>
    </row>
    <row r="262" spans="1:7" s="16" customFormat="1" ht="15.75" hidden="1" thickBot="1">
      <c r="A262" s="12"/>
      <c r="B262" s="13"/>
      <c r="C262" s="37"/>
      <c r="D262" s="12" t="s">
        <v>7</v>
      </c>
      <c r="E262" s="14"/>
      <c r="F262" s="165"/>
      <c r="G262" s="165"/>
    </row>
    <row r="263" spans="1:7" s="16" customFormat="1" ht="33" hidden="1" customHeight="1">
      <c r="A263" s="12"/>
      <c r="B263" s="13"/>
      <c r="C263" s="48"/>
      <c r="D263" s="12" t="s">
        <v>7</v>
      </c>
      <c r="E263" s="14"/>
      <c r="F263" s="165"/>
      <c r="G263" s="165"/>
    </row>
    <row r="264" spans="1:7" s="16" customFormat="1" ht="15.75" hidden="1" thickBot="1">
      <c r="A264" s="12"/>
      <c r="B264" s="13"/>
      <c r="C264" s="37"/>
      <c r="D264" s="12" t="s">
        <v>7</v>
      </c>
      <c r="E264" s="14"/>
      <c r="F264" s="165"/>
      <c r="G264" s="165"/>
    </row>
    <row r="265" spans="1:7" s="16" customFormat="1" ht="15.75" hidden="1" thickBot="1">
      <c r="A265" s="12"/>
      <c r="B265" s="13"/>
      <c r="C265" s="37"/>
      <c r="D265" s="12" t="s">
        <v>7</v>
      </c>
      <c r="E265" s="14"/>
      <c r="F265" s="165"/>
      <c r="G265" s="165"/>
    </row>
    <row r="266" spans="1:7" s="16" customFormat="1" hidden="1">
      <c r="A266" s="12"/>
      <c r="B266" s="13"/>
      <c r="C266" s="48"/>
      <c r="D266" s="12" t="s">
        <v>7</v>
      </c>
      <c r="E266" s="14"/>
      <c r="F266" s="165"/>
      <c r="G266" s="165"/>
    </row>
    <row r="267" spans="1:7" s="16" customFormat="1" ht="15.75" hidden="1" thickBot="1">
      <c r="A267" s="12"/>
      <c r="B267" s="13"/>
      <c r="C267" s="37"/>
      <c r="D267" s="12" t="s">
        <v>7</v>
      </c>
      <c r="E267" s="14"/>
      <c r="F267" s="165"/>
      <c r="G267" s="165"/>
    </row>
    <row r="268" spans="1:7" s="16" customFormat="1" ht="35.25" hidden="1" customHeight="1">
      <c r="A268" s="12"/>
      <c r="B268" s="13"/>
      <c r="C268" s="48"/>
      <c r="D268" s="12" t="s">
        <v>7</v>
      </c>
      <c r="E268" s="14"/>
      <c r="F268" s="165"/>
      <c r="G268" s="165"/>
    </row>
    <row r="269" spans="1:7" s="16" customFormat="1" ht="27.75" hidden="1" customHeight="1" thickBot="1">
      <c r="A269" s="12"/>
      <c r="B269" s="13"/>
      <c r="C269" s="37"/>
      <c r="D269" s="12" t="s">
        <v>7</v>
      </c>
      <c r="E269" s="14"/>
      <c r="F269" s="165"/>
      <c r="G269" s="165"/>
    </row>
    <row r="270" spans="1:7" s="16" customFormat="1" hidden="1">
      <c r="A270" s="12"/>
      <c r="B270" s="13"/>
      <c r="C270" s="48"/>
      <c r="D270" s="12" t="s">
        <v>7</v>
      </c>
      <c r="E270" s="14"/>
      <c r="F270" s="165"/>
      <c r="G270" s="165"/>
    </row>
    <row r="271" spans="1:7" s="16" customFormat="1" hidden="1">
      <c r="A271" s="12"/>
      <c r="B271" s="13"/>
      <c r="C271" s="48"/>
      <c r="D271" s="12" t="s">
        <v>7</v>
      </c>
      <c r="E271" s="14"/>
      <c r="F271" s="165"/>
      <c r="G271" s="165"/>
    </row>
    <row r="272" spans="1:7" s="16" customFormat="1" ht="15" hidden="1" customHeight="1">
      <c r="A272" s="12"/>
      <c r="B272" s="13"/>
      <c r="C272" s="48"/>
      <c r="D272" s="12" t="s">
        <v>7</v>
      </c>
      <c r="E272" s="14"/>
      <c r="F272" s="165"/>
      <c r="G272" s="165"/>
    </row>
    <row r="273" spans="1:7" s="16" customFormat="1" ht="15.75" hidden="1" thickBot="1">
      <c r="A273" s="12"/>
      <c r="B273" s="13"/>
      <c r="C273" s="37"/>
      <c r="D273" s="12" t="s">
        <v>7</v>
      </c>
      <c r="E273" s="14"/>
      <c r="F273" s="165"/>
      <c r="G273" s="165"/>
    </row>
    <row r="274" spans="1:7" s="16" customFormat="1" ht="15.75" hidden="1" thickBot="1">
      <c r="A274" s="12"/>
      <c r="B274" s="13"/>
      <c r="C274" s="37"/>
      <c r="D274" s="12" t="s">
        <v>7</v>
      </c>
      <c r="E274" s="14"/>
      <c r="F274" s="165"/>
      <c r="G274" s="165"/>
    </row>
    <row r="275" spans="1:7" s="16" customFormat="1" ht="15.75" hidden="1" thickBot="1">
      <c r="A275" s="12"/>
      <c r="B275" s="13"/>
      <c r="C275" s="37"/>
      <c r="D275" s="12" t="s">
        <v>7</v>
      </c>
      <c r="E275" s="14"/>
      <c r="F275" s="165"/>
      <c r="G275" s="165"/>
    </row>
    <row r="276" spans="1:7" s="16" customFormat="1" hidden="1">
      <c r="A276" s="12"/>
      <c r="B276" s="13"/>
      <c r="C276" s="48"/>
      <c r="D276" s="12" t="s">
        <v>7</v>
      </c>
      <c r="E276" s="14"/>
      <c r="F276" s="165"/>
      <c r="G276" s="165"/>
    </row>
    <row r="277" spans="1:7" s="16" customFormat="1" hidden="1">
      <c r="A277" s="12"/>
      <c r="B277" s="13"/>
      <c r="C277" s="48"/>
      <c r="D277" s="12" t="s">
        <v>7</v>
      </c>
      <c r="E277" s="14"/>
      <c r="F277" s="165"/>
      <c r="G277" s="165"/>
    </row>
    <row r="278" spans="1:7" s="16" customFormat="1" hidden="1">
      <c r="A278" s="12"/>
      <c r="B278" s="13"/>
      <c r="C278" s="48"/>
      <c r="D278" s="12" t="s">
        <v>7</v>
      </c>
      <c r="E278" s="14"/>
      <c r="F278" s="165"/>
      <c r="G278" s="165"/>
    </row>
    <row r="279" spans="1:7" s="16" customFormat="1" hidden="1">
      <c r="A279" s="12"/>
      <c r="B279" s="13"/>
      <c r="C279" s="46"/>
      <c r="D279" s="12" t="s">
        <v>7</v>
      </c>
      <c r="E279" s="14"/>
      <c r="F279" s="165"/>
      <c r="G279" s="165"/>
    </row>
    <row r="280" spans="1:7" s="16" customFormat="1" hidden="1">
      <c r="A280" s="12"/>
      <c r="B280" s="13"/>
      <c r="C280" s="46"/>
      <c r="D280" s="12" t="s">
        <v>7</v>
      </c>
      <c r="E280" s="14"/>
      <c r="F280" s="165"/>
      <c r="G280" s="165"/>
    </row>
    <row r="281" spans="1:7" s="16" customFormat="1" hidden="1">
      <c r="A281" s="12"/>
      <c r="B281" s="13"/>
      <c r="D281" s="12"/>
      <c r="E281" s="14"/>
      <c r="F281" s="165"/>
      <c r="G281" s="165"/>
    </row>
    <row r="282" spans="1:7" s="16" customFormat="1" ht="15" hidden="1" customHeight="1">
      <c r="A282" s="12"/>
      <c r="B282" s="13"/>
      <c r="D282" s="12" t="s">
        <v>7</v>
      </c>
      <c r="E282" s="14"/>
      <c r="F282" s="165"/>
      <c r="G282" s="165"/>
    </row>
    <row r="283" spans="1:7" s="16" customFormat="1" ht="15.75" hidden="1" thickBot="1">
      <c r="A283" s="12"/>
      <c r="B283" s="13"/>
      <c r="C283" s="37"/>
      <c r="D283" s="12" t="s">
        <v>7</v>
      </c>
      <c r="E283" s="14"/>
      <c r="F283" s="165"/>
      <c r="G283" s="165"/>
    </row>
    <row r="284" spans="1:7" s="16" customFormat="1" ht="15" hidden="1" customHeight="1">
      <c r="A284" s="12"/>
      <c r="B284" s="13"/>
      <c r="D284" s="12" t="s">
        <v>7</v>
      </c>
      <c r="E284" s="14"/>
      <c r="F284" s="165"/>
      <c r="G284" s="165"/>
    </row>
    <row r="285" spans="1:7" s="16" customFormat="1" ht="15.75" hidden="1" thickBot="1">
      <c r="A285" s="12"/>
      <c r="B285" s="13"/>
      <c r="C285" s="37"/>
      <c r="D285" s="12" t="s">
        <v>7</v>
      </c>
      <c r="E285" s="14"/>
      <c r="F285" s="165"/>
      <c r="G285" s="165"/>
    </row>
    <row r="286" spans="1:7" s="16" customFormat="1" ht="15" hidden="1" customHeight="1">
      <c r="A286" s="12"/>
      <c r="B286" s="13"/>
      <c r="D286" s="12" t="s">
        <v>7</v>
      </c>
      <c r="E286" s="14"/>
      <c r="F286" s="165"/>
      <c r="G286" s="165"/>
    </row>
    <row r="287" spans="1:7" s="16" customFormat="1" ht="15.75" hidden="1" thickBot="1">
      <c r="A287" s="12"/>
      <c r="B287" s="13"/>
      <c r="C287" s="37"/>
      <c r="D287" s="12" t="s">
        <v>7</v>
      </c>
      <c r="E287" s="14"/>
      <c r="F287" s="165"/>
      <c r="G287" s="165"/>
    </row>
    <row r="288" spans="1:7" s="16" customFormat="1" ht="16.5" hidden="1" thickBot="1">
      <c r="A288" s="12"/>
      <c r="B288" s="13"/>
      <c r="C288" s="42"/>
      <c r="D288" s="12" t="s">
        <v>7</v>
      </c>
      <c r="E288" s="14"/>
      <c r="F288" s="165"/>
      <c r="G288" s="165"/>
    </row>
    <row r="289" spans="1:8" s="16" customFormat="1" ht="16.5" hidden="1" thickBot="1">
      <c r="A289" s="12"/>
      <c r="B289" s="13"/>
      <c r="C289" s="42"/>
      <c r="D289" s="12" t="s">
        <v>7</v>
      </c>
      <c r="E289" s="14"/>
      <c r="F289" s="165"/>
      <c r="G289" s="165"/>
    </row>
    <row r="290" spans="1:8" s="16" customFormat="1" ht="16.5" hidden="1" thickBot="1">
      <c r="A290" s="12"/>
      <c r="B290" s="13"/>
      <c r="C290" s="42"/>
      <c r="D290" s="12" t="s">
        <v>7</v>
      </c>
      <c r="E290" s="14"/>
      <c r="F290" s="165"/>
      <c r="G290" s="165"/>
    </row>
    <row r="291" spans="1:8" ht="16.5" hidden="1" thickBot="1">
      <c r="A291" s="12"/>
      <c r="B291" s="13"/>
      <c r="C291" s="42"/>
      <c r="D291" s="12" t="s">
        <v>7</v>
      </c>
      <c r="E291" s="4"/>
      <c r="F291" s="164"/>
      <c r="G291" s="164"/>
    </row>
    <row r="292" spans="1:8">
      <c r="A292" s="8"/>
      <c r="B292" s="9"/>
      <c r="C292" s="9" t="s">
        <v>8</v>
      </c>
      <c r="D292" s="8"/>
      <c r="E292" s="10"/>
      <c r="F292" s="163"/>
      <c r="G292" s="163">
        <f>SUM(G229:G291)</f>
        <v>882.08</v>
      </c>
    </row>
    <row r="293" spans="1:8" ht="29.25" customHeight="1">
      <c r="A293" s="12">
        <v>10</v>
      </c>
      <c r="B293" s="159" t="s">
        <v>41</v>
      </c>
      <c r="C293" s="34" t="s">
        <v>77</v>
      </c>
      <c r="D293" s="3" t="s">
        <v>7</v>
      </c>
      <c r="E293" s="25">
        <v>24</v>
      </c>
      <c r="F293" s="26">
        <v>33.42</v>
      </c>
      <c r="G293" s="26">
        <v>802.08</v>
      </c>
    </row>
    <row r="294" spans="1:8" ht="34.5" customHeight="1">
      <c r="A294" s="12"/>
      <c r="B294" s="160"/>
      <c r="C294" s="63" t="s">
        <v>312</v>
      </c>
      <c r="D294" s="24" t="s">
        <v>7</v>
      </c>
      <c r="E294" s="25">
        <v>4</v>
      </c>
      <c r="F294" s="26">
        <v>20</v>
      </c>
      <c r="G294" s="26">
        <v>80</v>
      </c>
    </row>
    <row r="295" spans="1:8" ht="18.75" hidden="1" customHeight="1">
      <c r="A295" s="12"/>
      <c r="B295" s="13"/>
      <c r="C295" s="29"/>
      <c r="D295" s="24" t="s">
        <v>7</v>
      </c>
      <c r="E295" s="4"/>
      <c r="F295" s="26"/>
      <c r="G295" s="26"/>
      <c r="H295" s="7"/>
    </row>
    <row r="296" spans="1:8" ht="33.75" hidden="1" customHeight="1">
      <c r="A296" s="12"/>
      <c r="B296" s="13"/>
      <c r="C296" s="29"/>
      <c r="D296" s="24" t="s">
        <v>7</v>
      </c>
      <c r="E296" s="4"/>
      <c r="F296" s="26"/>
      <c r="G296" s="26"/>
    </row>
    <row r="297" spans="1:8" ht="18.75" hidden="1" customHeight="1">
      <c r="A297" s="12"/>
      <c r="B297" s="13"/>
      <c r="C297" s="33"/>
      <c r="D297" s="24" t="s">
        <v>7</v>
      </c>
      <c r="E297" s="4"/>
      <c r="F297" s="26"/>
      <c r="G297" s="26"/>
    </row>
    <row r="298" spans="1:8" ht="30" hidden="1" customHeight="1">
      <c r="A298" s="12"/>
      <c r="B298" s="13"/>
      <c r="C298" s="6"/>
      <c r="D298" s="3" t="s">
        <v>7</v>
      </c>
      <c r="E298" s="4"/>
      <c r="F298" s="164"/>
      <c r="G298" s="164"/>
    </row>
    <row r="299" spans="1:8" ht="30" hidden="1" customHeight="1">
      <c r="A299" s="12"/>
      <c r="B299" s="13"/>
      <c r="C299" s="6"/>
      <c r="D299" s="3" t="s">
        <v>7</v>
      </c>
      <c r="E299" s="4"/>
      <c r="F299" s="164"/>
      <c r="G299" s="164"/>
    </row>
    <row r="300" spans="1:8" ht="32.25" hidden="1" customHeight="1">
      <c r="A300" s="12"/>
      <c r="B300" s="13"/>
      <c r="C300" s="6"/>
      <c r="D300" s="3" t="s">
        <v>7</v>
      </c>
      <c r="E300" s="4"/>
      <c r="F300" s="164"/>
      <c r="G300" s="164"/>
    </row>
    <row r="301" spans="1:8" ht="21.75" hidden="1" customHeight="1">
      <c r="A301" s="12"/>
      <c r="B301" s="13"/>
      <c r="C301" s="24"/>
      <c r="D301" s="3" t="s">
        <v>7</v>
      </c>
      <c r="E301" s="4"/>
      <c r="F301" s="164"/>
      <c r="G301" s="164"/>
    </row>
    <row r="302" spans="1:8" ht="21.75" hidden="1" customHeight="1">
      <c r="A302" s="12"/>
      <c r="B302" s="13"/>
      <c r="C302" s="23"/>
      <c r="D302" s="3" t="s">
        <v>7</v>
      </c>
      <c r="E302" s="4"/>
      <c r="F302" s="164"/>
      <c r="G302" s="164"/>
    </row>
    <row r="303" spans="1:8" ht="36" hidden="1" customHeight="1">
      <c r="A303" s="12"/>
      <c r="B303" s="13"/>
      <c r="C303" s="33"/>
      <c r="D303" s="24" t="s">
        <v>7</v>
      </c>
      <c r="E303" s="25"/>
      <c r="F303" s="26"/>
      <c r="G303" s="26"/>
    </row>
    <row r="304" spans="1:8" ht="18.75" hidden="1" customHeight="1">
      <c r="A304" s="12"/>
      <c r="B304" s="13"/>
      <c r="C304" s="33"/>
      <c r="D304" s="24" t="s">
        <v>7</v>
      </c>
      <c r="E304" s="25"/>
      <c r="F304" s="26"/>
      <c r="G304" s="26"/>
    </row>
    <row r="305" spans="1:8" ht="18.75" hidden="1" customHeight="1">
      <c r="A305" s="12"/>
      <c r="B305" s="13"/>
      <c r="C305" s="33"/>
      <c r="D305" s="24" t="s">
        <v>7</v>
      </c>
      <c r="E305" s="25"/>
      <c r="F305" s="26"/>
      <c r="G305" s="26"/>
    </row>
    <row r="306" spans="1:8" ht="18.75" hidden="1" customHeight="1">
      <c r="A306" s="12"/>
      <c r="B306" s="13"/>
      <c r="C306" s="33"/>
      <c r="D306" s="24" t="s">
        <v>7</v>
      </c>
      <c r="E306" s="25"/>
      <c r="F306" s="26"/>
      <c r="G306" s="26"/>
    </row>
    <row r="307" spans="1:8" ht="18.75" hidden="1" customHeight="1">
      <c r="A307" s="12"/>
      <c r="B307" s="13"/>
      <c r="C307" s="33"/>
      <c r="D307" s="24" t="s">
        <v>7</v>
      </c>
      <c r="E307" s="25"/>
      <c r="F307" s="26"/>
      <c r="G307" s="26"/>
    </row>
    <row r="308" spans="1:8" ht="21.75" hidden="1" customHeight="1">
      <c r="A308" s="12"/>
      <c r="B308" s="13"/>
      <c r="C308" s="33"/>
      <c r="D308" s="24" t="s">
        <v>17</v>
      </c>
      <c r="E308" s="25"/>
      <c r="F308" s="26"/>
      <c r="G308" s="26"/>
    </row>
    <row r="309" spans="1:8" ht="21.75" hidden="1" customHeight="1">
      <c r="A309" s="12"/>
      <c r="B309" s="13"/>
      <c r="C309" s="33"/>
      <c r="D309" s="24" t="s">
        <v>7</v>
      </c>
      <c r="E309" s="25"/>
      <c r="F309" s="26"/>
      <c r="G309" s="26"/>
    </row>
    <row r="310" spans="1:8" ht="21.75" hidden="1" customHeight="1">
      <c r="A310" s="12"/>
      <c r="B310" s="13"/>
      <c r="C310" s="33"/>
      <c r="D310" s="24" t="s">
        <v>7</v>
      </c>
      <c r="E310" s="25"/>
      <c r="F310" s="26"/>
      <c r="G310" s="26"/>
    </row>
    <row r="311" spans="1:8" ht="21.75" hidden="1" customHeight="1">
      <c r="A311" s="12"/>
      <c r="B311" s="13"/>
      <c r="C311" s="29"/>
      <c r="D311" s="24" t="s">
        <v>7</v>
      </c>
      <c r="E311" s="25"/>
      <c r="F311" s="26"/>
      <c r="G311" s="26"/>
    </row>
    <row r="312" spans="1:8" ht="21.75" hidden="1" customHeight="1">
      <c r="A312" s="12"/>
      <c r="B312" s="13"/>
      <c r="C312" s="33"/>
      <c r="D312" s="24" t="s">
        <v>7</v>
      </c>
      <c r="E312" s="25"/>
      <c r="F312" s="26"/>
      <c r="G312" s="26"/>
    </row>
    <row r="313" spans="1:8" ht="21.75" hidden="1" customHeight="1">
      <c r="A313" s="12"/>
      <c r="B313" s="13"/>
      <c r="C313" s="33"/>
      <c r="D313" s="24" t="s">
        <v>7</v>
      </c>
      <c r="E313" s="25"/>
      <c r="F313" s="26"/>
      <c r="G313" s="26"/>
    </row>
    <row r="314" spans="1:8">
      <c r="A314" s="8"/>
      <c r="B314" s="9"/>
      <c r="C314" s="9" t="s">
        <v>8</v>
      </c>
      <c r="D314" s="8"/>
      <c r="E314" s="10"/>
      <c r="F314" s="163"/>
      <c r="G314" s="163">
        <f>SUM(G293:G313)</f>
        <v>882.08</v>
      </c>
    </row>
    <row r="315" spans="1:8" s="16" customFormat="1">
      <c r="A315" s="12">
        <v>11</v>
      </c>
      <c r="B315" s="159" t="s">
        <v>21</v>
      </c>
      <c r="C315" s="34" t="s">
        <v>77</v>
      </c>
      <c r="D315" s="3" t="s">
        <v>7</v>
      </c>
      <c r="E315" s="25">
        <v>24</v>
      </c>
      <c r="F315" s="26">
        <v>33.42</v>
      </c>
      <c r="G315" s="26">
        <v>802.08</v>
      </c>
    </row>
    <row r="316" spans="1:8" ht="31.5">
      <c r="A316" s="12"/>
      <c r="B316" s="160"/>
      <c r="C316" s="63" t="s">
        <v>312</v>
      </c>
      <c r="D316" s="24" t="s">
        <v>7</v>
      </c>
      <c r="E316" s="25">
        <v>4</v>
      </c>
      <c r="F316" s="26">
        <v>20</v>
      </c>
      <c r="G316" s="26">
        <v>80</v>
      </c>
    </row>
    <row r="317" spans="1:8" hidden="1">
      <c r="A317" s="12"/>
      <c r="B317" s="13"/>
      <c r="C317" s="13"/>
      <c r="D317" s="3" t="s">
        <v>7</v>
      </c>
      <c r="E317" s="4"/>
      <c r="F317" s="164"/>
      <c r="G317" s="164"/>
    </row>
    <row r="318" spans="1:8" ht="16.5" hidden="1" customHeight="1">
      <c r="A318" s="12"/>
      <c r="B318" s="13"/>
      <c r="C318" s="13"/>
      <c r="D318" s="3" t="s">
        <v>7</v>
      </c>
      <c r="E318" s="4"/>
      <c r="F318" s="164"/>
      <c r="G318" s="164"/>
      <c r="H318" s="7"/>
    </row>
    <row r="319" spans="1:8" hidden="1">
      <c r="A319" s="12"/>
      <c r="B319" s="13"/>
      <c r="C319" s="13"/>
      <c r="D319" s="3" t="s">
        <v>7</v>
      </c>
      <c r="E319" s="4"/>
      <c r="F319" s="164"/>
      <c r="G319" s="164"/>
    </row>
    <row r="320" spans="1:8" ht="17.25" hidden="1" customHeight="1">
      <c r="A320" s="12"/>
      <c r="B320" s="13"/>
      <c r="C320" s="13"/>
      <c r="D320" s="3" t="s">
        <v>7</v>
      </c>
      <c r="E320" s="25"/>
      <c r="F320" s="26"/>
      <c r="G320" s="26"/>
    </row>
    <row r="321" spans="1:7" ht="17.25" hidden="1" customHeight="1">
      <c r="A321" s="12"/>
      <c r="B321" s="13"/>
      <c r="C321" s="13"/>
      <c r="D321" s="3" t="s">
        <v>7</v>
      </c>
      <c r="E321" s="4"/>
      <c r="F321" s="164"/>
      <c r="G321" s="164"/>
    </row>
    <row r="322" spans="1:7" hidden="1">
      <c r="A322" s="12"/>
      <c r="B322" s="13"/>
      <c r="C322" s="23"/>
      <c r="D322" s="3" t="s">
        <v>7</v>
      </c>
      <c r="E322" s="4"/>
      <c r="F322" s="164"/>
      <c r="G322" s="164"/>
    </row>
    <row r="323" spans="1:7" hidden="1">
      <c r="A323" s="12"/>
      <c r="B323" s="13"/>
      <c r="C323" s="23"/>
      <c r="D323" s="3" t="s">
        <v>7</v>
      </c>
      <c r="E323" s="4"/>
      <c r="F323" s="164"/>
      <c r="G323" s="164"/>
    </row>
    <row r="324" spans="1:7" hidden="1">
      <c r="A324" s="12"/>
      <c r="B324" s="13"/>
      <c r="C324" s="23"/>
      <c r="D324" s="3" t="s">
        <v>7</v>
      </c>
      <c r="E324" s="4"/>
      <c r="F324" s="164"/>
      <c r="G324" s="164"/>
    </row>
    <row r="325" spans="1:7" hidden="1">
      <c r="A325" s="12"/>
      <c r="B325" s="13"/>
      <c r="C325" s="23"/>
      <c r="D325" s="3" t="s">
        <v>7</v>
      </c>
      <c r="E325" s="4"/>
      <c r="F325" s="165"/>
      <c r="G325" s="165"/>
    </row>
    <row r="326" spans="1:7">
      <c r="A326" s="8"/>
      <c r="B326" s="9"/>
      <c r="C326" s="9" t="s">
        <v>8</v>
      </c>
      <c r="D326" s="8"/>
      <c r="E326" s="10"/>
      <c r="F326" s="163"/>
      <c r="G326" s="163">
        <f>SUM(G315:G325)</f>
        <v>882.08</v>
      </c>
    </row>
    <row r="327" spans="1:7">
      <c r="A327" s="3">
        <v>12</v>
      </c>
      <c r="B327" s="157" t="s">
        <v>22</v>
      </c>
      <c r="C327" s="34" t="s">
        <v>77</v>
      </c>
      <c r="D327" s="3" t="s">
        <v>7</v>
      </c>
      <c r="E327" s="25">
        <v>24</v>
      </c>
      <c r="F327" s="26">
        <v>33.42</v>
      </c>
      <c r="G327" s="26">
        <v>802.08</v>
      </c>
    </row>
    <row r="328" spans="1:7" ht="31.5">
      <c r="A328" s="3"/>
      <c r="B328" s="158"/>
      <c r="C328" s="63" t="s">
        <v>312</v>
      </c>
      <c r="D328" s="24" t="s">
        <v>7</v>
      </c>
      <c r="E328" s="25">
        <v>4</v>
      </c>
      <c r="F328" s="26">
        <v>20</v>
      </c>
      <c r="G328" s="26">
        <v>80</v>
      </c>
    </row>
    <row r="329" spans="1:7" hidden="1">
      <c r="A329" s="3"/>
      <c r="B329" s="2"/>
      <c r="C329" s="6"/>
      <c r="D329" s="3" t="s">
        <v>7</v>
      </c>
      <c r="E329" s="4"/>
      <c r="F329" s="164"/>
      <c r="G329" s="164"/>
    </row>
    <row r="330" spans="1:7" ht="30" hidden="1" customHeight="1">
      <c r="A330" s="3"/>
      <c r="B330" s="2"/>
      <c r="C330" s="6"/>
      <c r="D330" s="3" t="s">
        <v>7</v>
      </c>
      <c r="E330" s="4"/>
      <c r="F330" s="164"/>
      <c r="G330" s="164"/>
    </row>
    <row r="331" spans="1:7" hidden="1">
      <c r="A331" s="3"/>
      <c r="B331" s="2"/>
      <c r="C331" s="24"/>
      <c r="D331" s="3" t="s">
        <v>7</v>
      </c>
      <c r="E331" s="4"/>
      <c r="F331" s="164"/>
      <c r="G331" s="164"/>
    </row>
    <row r="332" spans="1:7" hidden="1">
      <c r="A332" s="3"/>
      <c r="B332" s="2"/>
      <c r="C332" s="24"/>
      <c r="D332" s="24" t="s">
        <v>7</v>
      </c>
      <c r="E332" s="25"/>
      <c r="F332" s="26"/>
      <c r="G332" s="26"/>
    </row>
    <row r="333" spans="1:7" hidden="1">
      <c r="A333" s="3"/>
      <c r="B333" s="2"/>
      <c r="C333" s="23"/>
      <c r="D333" s="24" t="s">
        <v>32</v>
      </c>
      <c r="E333" s="25"/>
      <c r="F333" s="26"/>
      <c r="G333" s="26"/>
    </row>
    <row r="334" spans="1:7" hidden="1">
      <c r="A334" s="3"/>
      <c r="B334" s="2"/>
      <c r="C334" s="23"/>
      <c r="D334" s="3" t="s">
        <v>7</v>
      </c>
      <c r="E334" s="4"/>
      <c r="F334" s="164"/>
      <c r="G334" s="164"/>
    </row>
    <row r="335" spans="1:7" hidden="1">
      <c r="A335" s="3"/>
      <c r="B335" s="2"/>
      <c r="C335" s="23"/>
      <c r="D335" s="24" t="s">
        <v>7</v>
      </c>
      <c r="E335" s="25"/>
      <c r="F335" s="26"/>
      <c r="G335" s="26"/>
    </row>
    <row r="336" spans="1:7" hidden="1">
      <c r="A336" s="3"/>
      <c r="B336" s="2"/>
      <c r="C336" s="23"/>
      <c r="D336" s="3" t="s">
        <v>7</v>
      </c>
      <c r="E336" s="4"/>
      <c r="F336" s="164"/>
      <c r="G336" s="164"/>
    </row>
    <row r="337" spans="1:8">
      <c r="A337" s="8"/>
      <c r="B337" s="9"/>
      <c r="C337" s="9" t="s">
        <v>8</v>
      </c>
      <c r="D337" s="8"/>
      <c r="E337" s="10"/>
      <c r="F337" s="163"/>
      <c r="G337" s="163">
        <f>SUM(G327:G336)</f>
        <v>882.08</v>
      </c>
    </row>
    <row r="338" spans="1:8">
      <c r="A338" s="3"/>
      <c r="B338" s="157" t="s">
        <v>27</v>
      </c>
      <c r="C338" s="34" t="s">
        <v>77</v>
      </c>
      <c r="D338" s="3" t="s">
        <v>7</v>
      </c>
      <c r="E338" s="25">
        <v>24</v>
      </c>
      <c r="F338" s="26">
        <v>33.42</v>
      </c>
      <c r="G338" s="26">
        <v>802.08</v>
      </c>
    </row>
    <row r="339" spans="1:8" ht="31.5">
      <c r="A339" s="3"/>
      <c r="B339" s="158"/>
      <c r="C339" s="63" t="s">
        <v>312</v>
      </c>
      <c r="D339" s="24" t="s">
        <v>7</v>
      </c>
      <c r="E339" s="25">
        <v>4</v>
      </c>
      <c r="F339" s="26">
        <v>20</v>
      </c>
      <c r="G339" s="26">
        <v>80</v>
      </c>
    </row>
    <row r="340" spans="1:8" hidden="1">
      <c r="A340" s="3"/>
      <c r="B340" s="2"/>
      <c r="C340" s="23"/>
      <c r="D340" s="3" t="s">
        <v>7</v>
      </c>
      <c r="E340" s="4"/>
      <c r="F340" s="164"/>
      <c r="G340" s="164"/>
    </row>
    <row r="341" spans="1:8" hidden="1">
      <c r="A341" s="3"/>
      <c r="B341" s="2"/>
      <c r="C341" s="23"/>
      <c r="D341" s="3" t="s">
        <v>7</v>
      </c>
      <c r="E341" s="4"/>
      <c r="F341" s="164"/>
      <c r="G341" s="164"/>
    </row>
    <row r="342" spans="1:8" hidden="1">
      <c r="A342" s="3"/>
      <c r="B342" s="2"/>
      <c r="C342" s="23"/>
      <c r="D342" s="3" t="s">
        <v>7</v>
      </c>
      <c r="E342" s="4"/>
      <c r="F342" s="165"/>
      <c r="G342" s="165"/>
    </row>
    <row r="343" spans="1:8" hidden="1">
      <c r="A343" s="3"/>
      <c r="B343" s="2"/>
      <c r="C343" s="6"/>
      <c r="D343" s="3"/>
      <c r="E343" s="4"/>
      <c r="F343" s="164"/>
      <c r="G343" s="164"/>
    </row>
    <row r="344" spans="1:8" hidden="1">
      <c r="A344" s="3"/>
      <c r="B344" s="2"/>
      <c r="C344" s="6"/>
      <c r="D344" s="3"/>
      <c r="E344" s="4"/>
      <c r="F344" s="164"/>
      <c r="G344" s="164"/>
    </row>
    <row r="345" spans="1:8" hidden="1">
      <c r="A345" s="3"/>
      <c r="B345" s="2"/>
      <c r="C345" s="6"/>
      <c r="D345" s="3"/>
      <c r="E345" s="4"/>
      <c r="F345" s="164"/>
      <c r="G345" s="164"/>
    </row>
    <row r="346" spans="1:8" hidden="1">
      <c r="A346" s="3"/>
      <c r="B346" s="2"/>
      <c r="C346" s="6"/>
      <c r="D346" s="3"/>
      <c r="E346" s="4"/>
      <c r="F346" s="164"/>
      <c r="G346" s="164"/>
    </row>
    <row r="347" spans="1:8" hidden="1">
      <c r="A347" s="3"/>
      <c r="B347" s="2"/>
      <c r="C347" s="6"/>
      <c r="D347" s="3"/>
      <c r="E347" s="4"/>
      <c r="F347" s="164"/>
      <c r="G347" s="164"/>
    </row>
    <row r="348" spans="1:8">
      <c r="A348" s="8"/>
      <c r="B348" s="9"/>
      <c r="C348" s="9" t="s">
        <v>8</v>
      </c>
      <c r="D348" s="8"/>
      <c r="E348" s="10"/>
      <c r="F348" s="163"/>
      <c r="G348" s="163">
        <f>SUM(G338:G347)</f>
        <v>882.08</v>
      </c>
    </row>
    <row r="349" spans="1:8">
      <c r="A349" s="3"/>
      <c r="B349" s="157" t="s">
        <v>31</v>
      </c>
      <c r="C349" s="34" t="s">
        <v>77</v>
      </c>
      <c r="D349" s="3" t="s">
        <v>7</v>
      </c>
      <c r="E349" s="25">
        <v>24</v>
      </c>
      <c r="F349" s="26">
        <v>33.42</v>
      </c>
      <c r="G349" s="26">
        <v>802.08</v>
      </c>
    </row>
    <row r="350" spans="1:8" ht="31.5">
      <c r="A350" s="3"/>
      <c r="B350" s="161"/>
      <c r="C350" s="63" t="s">
        <v>312</v>
      </c>
      <c r="D350" s="24" t="s">
        <v>7</v>
      </c>
      <c r="E350" s="25">
        <v>4</v>
      </c>
      <c r="F350" s="26">
        <v>20</v>
      </c>
      <c r="G350" s="26">
        <v>80</v>
      </c>
      <c r="H350" s="7"/>
    </row>
    <row r="351" spans="1:8">
      <c r="A351" s="3"/>
      <c r="B351" s="161"/>
      <c r="C351" s="33" t="s">
        <v>82</v>
      </c>
      <c r="D351" s="3" t="s">
        <v>7</v>
      </c>
      <c r="E351" s="25">
        <v>50</v>
      </c>
      <c r="F351" s="26">
        <v>1775</v>
      </c>
      <c r="G351" s="26">
        <v>88750</v>
      </c>
      <c r="H351" s="31"/>
    </row>
    <row r="352" spans="1:8" ht="30">
      <c r="A352" s="3"/>
      <c r="B352" s="161"/>
      <c r="C352" s="33" t="s">
        <v>83</v>
      </c>
      <c r="D352" s="3" t="s">
        <v>7</v>
      </c>
      <c r="E352" s="4">
        <v>50</v>
      </c>
      <c r="F352" s="164">
        <v>965</v>
      </c>
      <c r="G352" s="164">
        <v>48250</v>
      </c>
      <c r="H352" s="7"/>
    </row>
    <row r="353" spans="1:7">
      <c r="A353" s="3"/>
      <c r="B353" s="161"/>
      <c r="C353" s="33" t="s">
        <v>84</v>
      </c>
      <c r="D353" s="3" t="s">
        <v>7</v>
      </c>
      <c r="E353" s="25">
        <v>19</v>
      </c>
      <c r="F353" s="26">
        <v>55</v>
      </c>
      <c r="G353" s="26">
        <v>1045</v>
      </c>
    </row>
    <row r="354" spans="1:7">
      <c r="A354" s="3"/>
      <c r="B354" s="158"/>
      <c r="C354" s="33" t="s">
        <v>85</v>
      </c>
      <c r="D354" s="3" t="s">
        <v>7</v>
      </c>
      <c r="E354" s="4">
        <v>2</v>
      </c>
      <c r="F354" s="164">
        <v>60000</v>
      </c>
      <c r="G354" s="164">
        <v>120000</v>
      </c>
    </row>
    <row r="355" spans="1:7" hidden="1">
      <c r="A355" s="3"/>
      <c r="B355" s="2"/>
      <c r="C355" s="33"/>
      <c r="D355" s="3" t="s">
        <v>7</v>
      </c>
      <c r="E355" s="4"/>
      <c r="F355" s="164"/>
      <c r="G355" s="164"/>
    </row>
    <row r="356" spans="1:7" hidden="1">
      <c r="A356" s="3"/>
      <c r="B356" s="2"/>
      <c r="C356" s="33"/>
      <c r="D356" s="3" t="s">
        <v>7</v>
      </c>
      <c r="E356" s="4"/>
      <c r="F356" s="164"/>
      <c r="G356" s="164"/>
    </row>
    <row r="357" spans="1:7" hidden="1">
      <c r="A357" s="3"/>
      <c r="B357" s="2"/>
      <c r="C357" s="23"/>
      <c r="D357" s="3" t="s">
        <v>7</v>
      </c>
      <c r="E357" s="4"/>
      <c r="F357" s="164"/>
      <c r="G357" s="164"/>
    </row>
    <row r="358" spans="1:7" hidden="1">
      <c r="A358" s="3"/>
      <c r="B358" s="2"/>
      <c r="C358" s="33"/>
      <c r="D358" s="3" t="s">
        <v>7</v>
      </c>
      <c r="E358" s="25"/>
      <c r="F358" s="26"/>
      <c r="G358" s="26"/>
    </row>
    <row r="359" spans="1:7" hidden="1">
      <c r="A359" s="3"/>
      <c r="B359" s="2"/>
      <c r="C359" s="2"/>
      <c r="D359" s="3"/>
      <c r="E359" s="14"/>
      <c r="F359" s="165"/>
      <c r="G359" s="164"/>
    </row>
    <row r="360" spans="1:7" hidden="1">
      <c r="A360" s="3"/>
      <c r="B360" s="2"/>
      <c r="C360" s="2"/>
      <c r="D360" s="3"/>
      <c r="E360" s="14"/>
      <c r="F360" s="165"/>
      <c r="G360" s="164"/>
    </row>
    <row r="361" spans="1:7" hidden="1">
      <c r="A361" s="3"/>
      <c r="B361" s="2"/>
      <c r="C361" s="2"/>
      <c r="D361" s="3"/>
      <c r="E361" s="14"/>
      <c r="F361" s="165"/>
      <c r="G361" s="164"/>
    </row>
    <row r="362" spans="1:7" hidden="1">
      <c r="A362" s="3"/>
      <c r="B362" s="2"/>
      <c r="C362" s="2"/>
      <c r="D362" s="3"/>
      <c r="E362" s="14"/>
      <c r="F362" s="165"/>
      <c r="G362" s="164"/>
    </row>
    <row r="363" spans="1:7" hidden="1">
      <c r="A363" s="3"/>
      <c r="B363" s="2"/>
      <c r="C363" s="2"/>
      <c r="D363" s="3"/>
      <c r="E363" s="14"/>
      <c r="F363" s="165"/>
      <c r="G363" s="164"/>
    </row>
    <row r="364" spans="1:7" hidden="1">
      <c r="A364" s="3"/>
      <c r="B364" s="2"/>
      <c r="C364" s="2"/>
      <c r="D364" s="3"/>
      <c r="E364" s="14"/>
      <c r="F364" s="165"/>
      <c r="G364" s="164"/>
    </row>
    <row r="365" spans="1:7" hidden="1">
      <c r="A365" s="3"/>
      <c r="B365" s="2"/>
      <c r="C365" s="2"/>
      <c r="D365" s="3"/>
      <c r="E365" s="4"/>
      <c r="F365" s="164"/>
      <c r="G365" s="164"/>
    </row>
    <row r="366" spans="1:7">
      <c r="A366" s="8"/>
      <c r="B366" s="9"/>
      <c r="C366" s="9" t="s">
        <v>8</v>
      </c>
      <c r="D366" s="8"/>
      <c r="E366" s="10"/>
      <c r="F366" s="163"/>
      <c r="G366" s="163">
        <f>SUM(G349:G365)</f>
        <v>258927.08000000002</v>
      </c>
    </row>
    <row r="367" spans="1:7" s="16" customFormat="1">
      <c r="A367" s="12">
        <v>13</v>
      </c>
      <c r="B367" s="159" t="s">
        <v>23</v>
      </c>
      <c r="C367" s="34" t="s">
        <v>77</v>
      </c>
      <c r="D367" s="3" t="s">
        <v>7</v>
      </c>
      <c r="E367" s="25">
        <v>24</v>
      </c>
      <c r="F367" s="26">
        <v>33.42</v>
      </c>
      <c r="G367" s="26">
        <v>802.08</v>
      </c>
    </row>
    <row r="368" spans="1:7" s="16" customFormat="1" ht="31.5">
      <c r="A368" s="12"/>
      <c r="B368" s="160"/>
      <c r="C368" s="63" t="s">
        <v>312</v>
      </c>
      <c r="D368" s="24" t="s">
        <v>7</v>
      </c>
      <c r="E368" s="25">
        <v>4</v>
      </c>
      <c r="F368" s="26">
        <v>20</v>
      </c>
      <c r="G368" s="26">
        <v>80</v>
      </c>
    </row>
    <row r="369" spans="1:7" s="16" customFormat="1" hidden="1">
      <c r="A369" s="12"/>
      <c r="B369" s="13"/>
      <c r="C369" s="29"/>
      <c r="D369" s="3" t="s">
        <v>7</v>
      </c>
      <c r="E369" s="25"/>
      <c r="F369" s="26"/>
      <c r="G369" s="26"/>
    </row>
    <row r="370" spans="1:7" s="16" customFormat="1" hidden="1">
      <c r="A370" s="12"/>
      <c r="B370" s="13"/>
      <c r="C370" s="33"/>
      <c r="D370" s="3" t="s">
        <v>7</v>
      </c>
      <c r="E370" s="25"/>
      <c r="F370" s="26"/>
      <c r="G370" s="26"/>
    </row>
    <row r="371" spans="1:7" s="16" customFormat="1" hidden="1">
      <c r="A371" s="12"/>
      <c r="B371" s="13"/>
      <c r="C371" s="24"/>
      <c r="D371" s="3" t="s">
        <v>7</v>
      </c>
      <c r="E371" s="4"/>
      <c r="F371" s="164"/>
      <c r="G371" s="164"/>
    </row>
    <row r="372" spans="1:7" s="16" customFormat="1" hidden="1">
      <c r="A372" s="12"/>
      <c r="B372" s="13"/>
      <c r="C372" s="23"/>
      <c r="D372" s="3" t="s">
        <v>7</v>
      </c>
      <c r="E372" s="4"/>
      <c r="F372" s="164"/>
      <c r="G372" s="164"/>
    </row>
    <row r="373" spans="1:7" s="16" customFormat="1" hidden="1">
      <c r="A373" s="12"/>
      <c r="B373" s="13"/>
      <c r="C373" s="6"/>
      <c r="D373" s="3"/>
      <c r="E373" s="4"/>
      <c r="F373" s="164"/>
      <c r="G373" s="164"/>
    </row>
    <row r="374" spans="1:7" s="16" customFormat="1" hidden="1">
      <c r="A374" s="12"/>
      <c r="B374" s="13"/>
      <c r="C374" s="6"/>
      <c r="D374" s="3"/>
      <c r="E374" s="4"/>
      <c r="F374" s="164"/>
      <c r="G374" s="164"/>
    </row>
    <row r="375" spans="1:7" s="16" customFormat="1" hidden="1">
      <c r="A375" s="12"/>
      <c r="B375" s="13"/>
      <c r="C375" s="24"/>
      <c r="D375" s="3"/>
      <c r="E375" s="4"/>
      <c r="F375" s="164"/>
      <c r="G375" s="164"/>
    </row>
    <row r="376" spans="1:7" s="16" customFormat="1" hidden="1">
      <c r="A376" s="12"/>
      <c r="B376" s="13"/>
      <c r="C376" s="6"/>
      <c r="D376" s="3"/>
      <c r="E376" s="4"/>
      <c r="F376" s="164"/>
      <c r="G376" s="164"/>
    </row>
    <row r="377" spans="1:7" s="16" customFormat="1" hidden="1">
      <c r="A377" s="12"/>
      <c r="B377" s="13"/>
      <c r="C377" s="6"/>
      <c r="D377" s="3"/>
      <c r="E377" s="4"/>
      <c r="F377" s="164"/>
      <c r="G377" s="164"/>
    </row>
    <row r="378" spans="1:7" s="16" customFormat="1" hidden="1">
      <c r="A378" s="12"/>
      <c r="B378" s="13"/>
      <c r="C378" s="6"/>
      <c r="D378" s="3"/>
      <c r="E378" s="4"/>
      <c r="F378" s="164"/>
      <c r="G378" s="164"/>
    </row>
    <row r="379" spans="1:7" hidden="1">
      <c r="A379" s="12"/>
      <c r="B379" s="13"/>
      <c r="C379" s="2"/>
      <c r="D379" s="3"/>
      <c r="E379" s="4"/>
      <c r="F379" s="164"/>
      <c r="G379" s="164"/>
    </row>
    <row r="380" spans="1:7">
      <c r="A380" s="8"/>
      <c r="B380" s="9"/>
      <c r="C380" s="9" t="s">
        <v>8</v>
      </c>
      <c r="D380" s="8"/>
      <c r="E380" s="10"/>
      <c r="F380" s="163"/>
      <c r="G380" s="163">
        <f>SUM(G367:G379)</f>
        <v>882.08</v>
      </c>
    </row>
    <row r="381" spans="1:7" ht="18" customHeight="1">
      <c r="A381" s="3">
        <v>14</v>
      </c>
      <c r="B381" s="157" t="s">
        <v>60</v>
      </c>
      <c r="C381" s="34" t="s">
        <v>77</v>
      </c>
      <c r="D381" s="3" t="s">
        <v>7</v>
      </c>
      <c r="E381" s="25">
        <v>24</v>
      </c>
      <c r="F381" s="26">
        <v>33.42</v>
      </c>
      <c r="G381" s="26">
        <v>802.08</v>
      </c>
    </row>
    <row r="382" spans="1:7" ht="37.5" customHeight="1">
      <c r="A382" s="3"/>
      <c r="B382" s="161"/>
      <c r="C382" s="63" t="s">
        <v>312</v>
      </c>
      <c r="D382" s="24" t="s">
        <v>7</v>
      </c>
      <c r="E382" s="25">
        <v>4</v>
      </c>
      <c r="F382" s="26">
        <v>20</v>
      </c>
      <c r="G382" s="26">
        <v>80</v>
      </c>
    </row>
    <row r="383" spans="1:7">
      <c r="A383" s="3"/>
      <c r="B383" s="158"/>
      <c r="C383" s="6" t="s">
        <v>79</v>
      </c>
      <c r="D383" s="3" t="s">
        <v>7</v>
      </c>
      <c r="E383" s="4">
        <v>16</v>
      </c>
      <c r="F383" s="166">
        <v>349.625</v>
      </c>
      <c r="G383" s="164">
        <v>5594</v>
      </c>
    </row>
    <row r="384" spans="1:7" hidden="1">
      <c r="A384" s="3"/>
      <c r="B384" s="2"/>
      <c r="C384" s="23"/>
      <c r="D384" s="3" t="s">
        <v>7</v>
      </c>
      <c r="E384" s="4"/>
      <c r="F384" s="164"/>
      <c r="G384" s="164"/>
    </row>
    <row r="385" spans="1:7" hidden="1">
      <c r="A385" s="3"/>
      <c r="B385" s="2"/>
      <c r="C385" s="23"/>
      <c r="D385" s="3" t="s">
        <v>7</v>
      </c>
      <c r="E385" s="4"/>
      <c r="F385" s="164"/>
      <c r="G385" s="164"/>
    </row>
    <row r="386" spans="1:7" hidden="1">
      <c r="A386" s="3"/>
      <c r="B386" s="2"/>
      <c r="C386" s="2"/>
      <c r="D386" s="3"/>
      <c r="E386" s="4"/>
      <c r="F386" s="164"/>
      <c r="G386" s="164"/>
    </row>
    <row r="387" spans="1:7" hidden="1">
      <c r="A387" s="3"/>
      <c r="B387" s="2"/>
      <c r="C387" s="2"/>
      <c r="D387" s="3"/>
      <c r="E387" s="14"/>
      <c r="F387" s="165"/>
      <c r="G387" s="164"/>
    </row>
    <row r="388" spans="1:7" ht="15.75" hidden="1">
      <c r="A388" s="3"/>
      <c r="B388" s="2"/>
      <c r="C388" s="22"/>
      <c r="D388" s="3"/>
      <c r="E388" s="14"/>
      <c r="F388" s="165"/>
      <c r="G388" s="164"/>
    </row>
    <row r="389" spans="1:7" hidden="1">
      <c r="A389" s="3"/>
      <c r="B389" s="2"/>
      <c r="C389" s="2"/>
      <c r="D389" s="3"/>
      <c r="E389" s="14"/>
      <c r="F389" s="164"/>
      <c r="G389" s="164"/>
    </row>
    <row r="390" spans="1:7" hidden="1">
      <c r="A390" s="3"/>
      <c r="B390" s="2"/>
      <c r="C390" s="2"/>
      <c r="D390" s="3"/>
      <c r="E390" s="4"/>
      <c r="F390" s="164"/>
      <c r="G390" s="164"/>
    </row>
    <row r="391" spans="1:7" hidden="1">
      <c r="A391" s="3"/>
      <c r="B391" s="2"/>
      <c r="C391" s="2"/>
      <c r="D391" s="3"/>
      <c r="E391" s="4"/>
      <c r="F391" s="164"/>
      <c r="G391" s="164"/>
    </row>
    <row r="392" spans="1:7" hidden="1">
      <c r="A392" s="3"/>
      <c r="B392" s="2"/>
      <c r="C392" s="2"/>
      <c r="D392" s="3"/>
      <c r="E392" s="4"/>
      <c r="F392" s="164"/>
      <c r="G392" s="164"/>
    </row>
    <row r="393" spans="1:7">
      <c r="A393" s="8"/>
      <c r="B393" s="9"/>
      <c r="C393" s="9" t="s">
        <v>8</v>
      </c>
      <c r="D393" s="8"/>
      <c r="E393" s="10"/>
      <c r="F393" s="163"/>
      <c r="G393" s="163">
        <f>SUM(G381:G392)</f>
        <v>6476.08</v>
      </c>
    </row>
    <row r="394" spans="1:7">
      <c r="A394" s="12">
        <v>15</v>
      </c>
      <c r="B394" s="159" t="s">
        <v>33</v>
      </c>
      <c r="C394" s="34" t="s">
        <v>77</v>
      </c>
      <c r="D394" s="3" t="s">
        <v>7</v>
      </c>
      <c r="E394" s="25">
        <v>24</v>
      </c>
      <c r="F394" s="26">
        <v>33.42</v>
      </c>
      <c r="G394" s="26">
        <v>802.08</v>
      </c>
    </row>
    <row r="395" spans="1:7" ht="31.5">
      <c r="A395" s="12"/>
      <c r="B395" s="160"/>
      <c r="C395" s="63" t="s">
        <v>312</v>
      </c>
      <c r="D395" s="24" t="s">
        <v>7</v>
      </c>
      <c r="E395" s="25">
        <v>4</v>
      </c>
      <c r="F395" s="26">
        <v>20</v>
      </c>
      <c r="G395" s="26">
        <v>80</v>
      </c>
    </row>
    <row r="396" spans="1:7" hidden="1">
      <c r="A396" s="12"/>
      <c r="B396" s="13"/>
      <c r="C396" s="23"/>
      <c r="D396" s="24" t="s">
        <v>32</v>
      </c>
      <c r="E396" s="25"/>
      <c r="F396" s="26"/>
      <c r="G396" s="26"/>
    </row>
    <row r="397" spans="1:7" hidden="1">
      <c r="A397" s="12"/>
      <c r="B397" s="13"/>
      <c r="C397" s="23"/>
      <c r="D397" s="3" t="s">
        <v>7</v>
      </c>
      <c r="E397" s="4"/>
      <c r="F397" s="164"/>
      <c r="G397" s="164"/>
    </row>
    <row r="398" spans="1:7" hidden="1">
      <c r="A398" s="12"/>
      <c r="B398" s="13"/>
      <c r="C398" s="23"/>
      <c r="D398" s="3" t="s">
        <v>7</v>
      </c>
      <c r="E398" s="4"/>
      <c r="F398" s="164"/>
      <c r="G398" s="164"/>
    </row>
    <row r="399" spans="1:7" hidden="1">
      <c r="A399" s="12"/>
      <c r="B399" s="13"/>
      <c r="C399" s="23"/>
      <c r="D399" s="3" t="s">
        <v>7</v>
      </c>
      <c r="E399" s="4"/>
      <c r="F399" s="164"/>
      <c r="G399" s="164"/>
    </row>
    <row r="400" spans="1:7" hidden="1">
      <c r="A400" s="12"/>
      <c r="B400" s="13"/>
      <c r="C400" s="23"/>
      <c r="D400" s="3" t="s">
        <v>7</v>
      </c>
      <c r="E400" s="4"/>
      <c r="F400" s="164"/>
      <c r="G400" s="164"/>
    </row>
    <row r="401" spans="1:7" hidden="1">
      <c r="A401" s="12"/>
      <c r="B401" s="13"/>
      <c r="C401" s="23"/>
      <c r="D401" s="3" t="s">
        <v>7</v>
      </c>
      <c r="E401" s="4"/>
      <c r="F401" s="165"/>
      <c r="G401" s="165"/>
    </row>
    <row r="402" spans="1:7" hidden="1">
      <c r="A402" s="12"/>
      <c r="B402" s="13"/>
      <c r="C402" s="2"/>
      <c r="D402" s="3"/>
      <c r="E402" s="14"/>
      <c r="F402" s="165"/>
      <c r="G402" s="165"/>
    </row>
    <row r="403" spans="1:7" hidden="1">
      <c r="A403" s="12"/>
      <c r="B403" s="13"/>
      <c r="C403" s="2"/>
      <c r="D403" s="3"/>
      <c r="E403" s="14"/>
      <c r="F403" s="165"/>
      <c r="G403" s="165"/>
    </row>
    <row r="404" spans="1:7" hidden="1">
      <c r="A404" s="12"/>
      <c r="B404" s="13"/>
      <c r="C404" s="2"/>
      <c r="D404" s="3"/>
      <c r="E404" s="14"/>
      <c r="F404" s="165"/>
      <c r="G404" s="165"/>
    </row>
    <row r="405" spans="1:7" hidden="1">
      <c r="A405" s="12"/>
      <c r="B405" s="13"/>
      <c r="C405" s="2"/>
      <c r="D405" s="3"/>
      <c r="E405" s="14"/>
      <c r="F405" s="165"/>
      <c r="G405" s="165"/>
    </row>
    <row r="406" spans="1:7" hidden="1">
      <c r="A406" s="12"/>
      <c r="B406" s="13"/>
      <c r="C406" s="2"/>
      <c r="D406" s="3"/>
      <c r="E406" s="14"/>
      <c r="F406" s="165"/>
      <c r="G406" s="165"/>
    </row>
    <row r="407" spans="1:7" hidden="1">
      <c r="A407" s="12"/>
      <c r="B407" s="13"/>
      <c r="C407" s="2"/>
      <c r="D407" s="3"/>
      <c r="E407" s="14"/>
      <c r="F407" s="165"/>
      <c r="G407" s="165"/>
    </row>
    <row r="408" spans="1:7" hidden="1">
      <c r="A408" s="12"/>
      <c r="B408" s="13"/>
      <c r="C408" s="2"/>
      <c r="D408" s="3"/>
      <c r="E408" s="4"/>
      <c r="F408" s="164"/>
      <c r="G408" s="164"/>
    </row>
    <row r="409" spans="1:7">
      <c r="A409" s="8"/>
      <c r="B409" s="9"/>
      <c r="C409" s="9" t="s">
        <v>8</v>
      </c>
      <c r="D409" s="8"/>
      <c r="E409" s="10"/>
      <c r="F409" s="163"/>
      <c r="G409" s="163">
        <f>SUM(G394:G408)</f>
        <v>882.08</v>
      </c>
    </row>
    <row r="410" spans="1:7">
      <c r="A410" s="3">
        <v>16</v>
      </c>
      <c r="B410" s="157" t="s">
        <v>24</v>
      </c>
      <c r="C410" s="34" t="s">
        <v>77</v>
      </c>
      <c r="D410" s="3" t="s">
        <v>7</v>
      </c>
      <c r="E410" s="25">
        <v>24</v>
      </c>
      <c r="F410" s="26">
        <v>33.42</v>
      </c>
      <c r="G410" s="26">
        <v>802.08</v>
      </c>
    </row>
    <row r="411" spans="1:7" ht="31.5">
      <c r="A411" s="3"/>
      <c r="B411" s="158"/>
      <c r="C411" s="63" t="s">
        <v>312</v>
      </c>
      <c r="D411" s="24" t="s">
        <v>7</v>
      </c>
      <c r="E411" s="25">
        <v>4</v>
      </c>
      <c r="F411" s="26">
        <v>20</v>
      </c>
      <c r="G411" s="26">
        <v>80</v>
      </c>
    </row>
    <row r="412" spans="1:7" hidden="1">
      <c r="A412" s="3"/>
      <c r="B412" s="2"/>
      <c r="C412" s="29"/>
      <c r="D412" s="24" t="s">
        <v>7</v>
      </c>
      <c r="E412" s="25"/>
      <c r="F412" s="26"/>
      <c r="G412" s="26"/>
    </row>
    <row r="413" spans="1:7" hidden="1">
      <c r="A413" s="3"/>
      <c r="B413" s="2"/>
      <c r="C413" s="33"/>
      <c r="D413" s="24" t="s">
        <v>7</v>
      </c>
      <c r="E413" s="25"/>
      <c r="F413" s="26"/>
      <c r="G413" s="26"/>
    </row>
    <row r="414" spans="1:7" hidden="1">
      <c r="A414" s="3"/>
      <c r="B414" s="2"/>
      <c r="C414" s="24"/>
      <c r="D414" s="3" t="s">
        <v>7</v>
      </c>
      <c r="E414" s="4"/>
      <c r="F414" s="164"/>
      <c r="G414" s="164"/>
    </row>
    <row r="415" spans="1:7" hidden="1">
      <c r="A415" s="3"/>
      <c r="B415" s="2"/>
      <c r="C415" s="23"/>
      <c r="D415" s="24" t="s">
        <v>7</v>
      </c>
      <c r="E415" s="4"/>
      <c r="F415" s="164"/>
      <c r="G415" s="164"/>
    </row>
    <row r="416" spans="1:7" hidden="1">
      <c r="A416" s="3"/>
      <c r="B416" s="2"/>
      <c r="C416" s="23"/>
      <c r="D416" s="3" t="s">
        <v>7</v>
      </c>
      <c r="E416" s="4"/>
      <c r="F416" s="165"/>
      <c r="G416" s="165"/>
    </row>
    <row r="417" spans="1:7" hidden="1">
      <c r="A417" s="3"/>
      <c r="B417" s="2"/>
      <c r="C417" s="49"/>
      <c r="D417" s="50" t="s">
        <v>71</v>
      </c>
      <c r="E417" s="51"/>
      <c r="F417" s="167"/>
      <c r="G417" s="168"/>
    </row>
    <row r="418" spans="1:7" hidden="1">
      <c r="A418" s="3"/>
      <c r="B418" s="2"/>
      <c r="C418" s="49"/>
      <c r="D418" s="50" t="s">
        <v>71</v>
      </c>
      <c r="E418" s="51"/>
      <c r="F418" s="167"/>
      <c r="G418" s="168"/>
    </row>
    <row r="419" spans="1:7" hidden="1">
      <c r="A419" s="3"/>
      <c r="B419" s="2"/>
      <c r="C419" s="49"/>
      <c r="D419" s="50" t="s">
        <v>71</v>
      </c>
      <c r="E419" s="51"/>
      <c r="F419" s="165"/>
      <c r="G419" s="165"/>
    </row>
    <row r="420" spans="1:7" hidden="1">
      <c r="A420" s="3"/>
      <c r="B420" s="2"/>
      <c r="C420" s="49"/>
      <c r="D420" s="50" t="s">
        <v>71</v>
      </c>
      <c r="E420" s="51"/>
      <c r="F420" s="165"/>
      <c r="G420" s="165"/>
    </row>
    <row r="421" spans="1:7" hidden="1">
      <c r="A421" s="3"/>
      <c r="B421" s="2"/>
      <c r="C421" s="49"/>
      <c r="D421" s="50" t="s">
        <v>71</v>
      </c>
      <c r="E421" s="51"/>
      <c r="F421" s="165"/>
      <c r="G421" s="165"/>
    </row>
    <row r="422" spans="1:7" hidden="1">
      <c r="A422" s="3"/>
      <c r="B422" s="2"/>
      <c r="C422" s="52"/>
      <c r="D422" s="50" t="s">
        <v>71</v>
      </c>
      <c r="E422" s="51"/>
      <c r="F422" s="165"/>
      <c r="G422" s="165"/>
    </row>
    <row r="423" spans="1:7" hidden="1">
      <c r="A423" s="3"/>
      <c r="B423" s="2"/>
      <c r="C423" s="49"/>
      <c r="D423" s="50" t="s">
        <v>71</v>
      </c>
      <c r="E423" s="51"/>
      <c r="F423" s="165"/>
      <c r="G423" s="165"/>
    </row>
    <row r="424" spans="1:7" hidden="1">
      <c r="A424" s="3"/>
      <c r="B424" s="2"/>
      <c r="C424" s="49"/>
      <c r="D424" s="50" t="s">
        <v>71</v>
      </c>
      <c r="E424" s="51"/>
      <c r="F424" s="165"/>
      <c r="G424" s="165"/>
    </row>
    <row r="425" spans="1:7" hidden="1">
      <c r="A425" s="3"/>
      <c r="B425" s="2"/>
      <c r="C425" s="49"/>
      <c r="D425" s="50" t="s">
        <v>71</v>
      </c>
      <c r="E425" s="51"/>
      <c r="F425" s="165"/>
      <c r="G425" s="165"/>
    </row>
    <row r="426" spans="1:7" hidden="1">
      <c r="A426" s="3"/>
      <c r="B426" s="2"/>
      <c r="C426" s="49"/>
      <c r="D426" s="50" t="s">
        <v>71</v>
      </c>
      <c r="E426" s="51"/>
      <c r="F426" s="165"/>
      <c r="G426" s="165"/>
    </row>
    <row r="427" spans="1:7" hidden="1">
      <c r="A427" s="3"/>
      <c r="B427" s="2"/>
      <c r="C427" s="49"/>
      <c r="D427" s="50" t="s">
        <v>71</v>
      </c>
      <c r="E427" s="51"/>
      <c r="F427" s="165"/>
      <c r="G427" s="165"/>
    </row>
    <row r="428" spans="1:7" hidden="1">
      <c r="A428" s="3"/>
      <c r="B428" s="2"/>
      <c r="C428" s="49"/>
      <c r="D428" s="50" t="s">
        <v>71</v>
      </c>
      <c r="E428" s="51"/>
      <c r="F428" s="165"/>
      <c r="G428" s="165"/>
    </row>
    <row r="429" spans="1:7" hidden="1">
      <c r="A429" s="3"/>
      <c r="B429" s="2"/>
      <c r="C429" s="49"/>
      <c r="D429" s="50" t="s">
        <v>71</v>
      </c>
      <c r="E429" s="51"/>
      <c r="F429" s="165"/>
      <c r="G429" s="165"/>
    </row>
    <row r="430" spans="1:7" hidden="1">
      <c r="A430" s="3"/>
      <c r="B430" s="2"/>
      <c r="C430" s="49"/>
      <c r="D430" s="50" t="s">
        <v>71</v>
      </c>
      <c r="E430" s="51"/>
      <c r="F430" s="165"/>
      <c r="G430" s="165"/>
    </row>
    <row r="431" spans="1:7" hidden="1">
      <c r="A431" s="3"/>
      <c r="B431" s="2"/>
      <c r="C431" s="49"/>
      <c r="D431" s="50" t="s">
        <v>71</v>
      </c>
      <c r="E431" s="51"/>
      <c r="F431" s="165"/>
      <c r="G431" s="165"/>
    </row>
    <row r="432" spans="1:7" hidden="1">
      <c r="A432" s="3"/>
      <c r="B432" s="2"/>
      <c r="C432" s="49"/>
      <c r="D432" s="50" t="s">
        <v>71</v>
      </c>
      <c r="E432" s="51"/>
      <c r="F432" s="165"/>
      <c r="G432" s="165"/>
    </row>
    <row r="433" spans="1:7" hidden="1">
      <c r="A433" s="3"/>
      <c r="B433" s="2"/>
      <c r="C433" s="49"/>
      <c r="D433" s="50" t="s">
        <v>71</v>
      </c>
      <c r="E433" s="51"/>
      <c r="F433" s="165"/>
      <c r="G433" s="165"/>
    </row>
    <row r="434" spans="1:7" hidden="1">
      <c r="A434" s="3"/>
      <c r="B434" s="2"/>
      <c r="C434" s="49"/>
      <c r="D434" s="50" t="s">
        <v>71</v>
      </c>
      <c r="E434" s="51"/>
      <c r="F434" s="165"/>
      <c r="G434" s="165"/>
    </row>
    <row r="435" spans="1:7" hidden="1">
      <c r="A435" s="3"/>
      <c r="B435" s="2"/>
      <c r="C435" s="49"/>
      <c r="D435" s="50" t="s">
        <v>71</v>
      </c>
      <c r="E435" s="51"/>
      <c r="F435" s="165"/>
      <c r="G435" s="165"/>
    </row>
    <row r="436" spans="1:7" hidden="1">
      <c r="A436" s="3"/>
      <c r="B436" s="2"/>
      <c r="C436" s="49"/>
      <c r="D436" s="50" t="s">
        <v>71</v>
      </c>
      <c r="E436" s="51"/>
      <c r="F436" s="165"/>
      <c r="G436" s="165"/>
    </row>
    <row r="437" spans="1:7" hidden="1">
      <c r="A437" s="3"/>
      <c r="B437" s="2"/>
      <c r="C437" s="49"/>
      <c r="D437" s="50" t="s">
        <v>71</v>
      </c>
      <c r="E437" s="51"/>
      <c r="F437" s="165"/>
      <c r="G437" s="165"/>
    </row>
    <row r="438" spans="1:7" hidden="1">
      <c r="A438" s="3"/>
      <c r="B438" s="2"/>
      <c r="C438" s="49"/>
      <c r="D438" s="50" t="s">
        <v>71</v>
      </c>
      <c r="E438" s="51"/>
      <c r="F438" s="165"/>
      <c r="G438" s="165"/>
    </row>
    <row r="439" spans="1:7" hidden="1">
      <c r="A439" s="3"/>
      <c r="B439" s="2"/>
      <c r="C439" s="49"/>
      <c r="D439" s="50" t="s">
        <v>71</v>
      </c>
      <c r="E439" s="51"/>
      <c r="F439" s="165"/>
      <c r="G439" s="165"/>
    </row>
    <row r="440" spans="1:7" hidden="1">
      <c r="A440" s="3"/>
      <c r="B440" s="2"/>
      <c r="C440" s="49"/>
      <c r="D440" s="50" t="s">
        <v>71</v>
      </c>
      <c r="E440" s="51"/>
      <c r="F440" s="165"/>
      <c r="G440" s="165"/>
    </row>
    <row r="441" spans="1:7" hidden="1">
      <c r="A441" s="3"/>
      <c r="B441" s="2"/>
      <c r="C441" s="49"/>
      <c r="D441" s="50" t="s">
        <v>71</v>
      </c>
      <c r="E441" s="51"/>
      <c r="F441" s="165"/>
      <c r="G441" s="165"/>
    </row>
    <row r="442" spans="1:7" hidden="1">
      <c r="A442" s="3"/>
      <c r="B442" s="2"/>
      <c r="C442" s="49"/>
      <c r="D442" s="50" t="s">
        <v>71</v>
      </c>
      <c r="E442" s="51"/>
      <c r="F442" s="165"/>
      <c r="G442" s="165"/>
    </row>
    <row r="443" spans="1:7" hidden="1">
      <c r="A443" s="3"/>
      <c r="B443" s="2"/>
      <c r="C443" s="49"/>
      <c r="D443" s="50" t="s">
        <v>71</v>
      </c>
      <c r="E443" s="51"/>
      <c r="F443" s="165"/>
      <c r="G443" s="165"/>
    </row>
    <row r="444" spans="1:7" hidden="1">
      <c r="A444" s="3"/>
      <c r="B444" s="2"/>
      <c r="C444" s="49"/>
      <c r="D444" s="50" t="s">
        <v>71</v>
      </c>
      <c r="E444" s="51"/>
      <c r="F444" s="165"/>
      <c r="G444" s="165"/>
    </row>
    <row r="445" spans="1:7" hidden="1">
      <c r="A445" s="3"/>
      <c r="B445" s="2"/>
      <c r="C445" s="49"/>
      <c r="D445" s="50" t="s">
        <v>71</v>
      </c>
      <c r="E445" s="51"/>
      <c r="F445" s="165"/>
      <c r="G445" s="165"/>
    </row>
    <row r="446" spans="1:7" hidden="1">
      <c r="A446" s="3"/>
      <c r="B446" s="2"/>
      <c r="C446" s="53"/>
      <c r="D446" s="54" t="s">
        <v>71</v>
      </c>
      <c r="E446" s="55"/>
      <c r="F446" s="165"/>
      <c r="G446" s="165"/>
    </row>
    <row r="447" spans="1:7" hidden="1">
      <c r="A447" s="3"/>
      <c r="B447" s="2"/>
      <c r="C447" s="49"/>
      <c r="D447" s="56" t="s">
        <v>71</v>
      </c>
      <c r="E447" s="57"/>
      <c r="F447" s="165"/>
      <c r="G447" s="165"/>
    </row>
    <row r="448" spans="1:7" hidden="1">
      <c r="A448" s="3"/>
      <c r="B448" s="2"/>
      <c r="C448" s="58"/>
      <c r="D448" s="59" t="s">
        <v>71</v>
      </c>
      <c r="E448" s="51"/>
      <c r="F448" s="165"/>
      <c r="G448" s="165"/>
    </row>
    <row r="449" spans="1:7" hidden="1">
      <c r="A449" s="3"/>
      <c r="B449" s="2"/>
      <c r="C449" s="49"/>
      <c r="D449" s="50" t="s">
        <v>71</v>
      </c>
      <c r="E449" s="51"/>
      <c r="F449" s="165"/>
      <c r="G449" s="165"/>
    </row>
    <row r="450" spans="1:7" hidden="1">
      <c r="A450" s="3"/>
      <c r="B450" s="2"/>
      <c r="C450" s="49"/>
      <c r="D450" s="50" t="s">
        <v>71</v>
      </c>
      <c r="E450" s="51"/>
      <c r="F450" s="165"/>
      <c r="G450" s="165"/>
    </row>
    <row r="451" spans="1:7" hidden="1">
      <c r="A451" s="3"/>
      <c r="B451" s="2"/>
      <c r="C451" s="49"/>
      <c r="D451" s="50" t="s">
        <v>71</v>
      </c>
      <c r="E451" s="51"/>
      <c r="F451" s="165"/>
      <c r="G451" s="165"/>
    </row>
    <row r="452" spans="1:7" hidden="1">
      <c r="A452" s="3"/>
      <c r="B452" s="2"/>
      <c r="C452" s="49"/>
      <c r="D452" s="50" t="s">
        <v>71</v>
      </c>
      <c r="E452" s="51"/>
      <c r="F452" s="165"/>
      <c r="G452" s="165"/>
    </row>
    <row r="453" spans="1:7" hidden="1">
      <c r="A453" s="3"/>
      <c r="B453" s="2"/>
      <c r="C453" s="49"/>
      <c r="D453" s="50" t="s">
        <v>71</v>
      </c>
      <c r="E453" s="51"/>
      <c r="F453" s="165"/>
      <c r="G453" s="165"/>
    </row>
    <row r="454" spans="1:7" hidden="1">
      <c r="A454" s="3"/>
      <c r="B454" s="2"/>
      <c r="C454" s="49"/>
      <c r="D454" s="50" t="s">
        <v>71</v>
      </c>
      <c r="E454" s="51"/>
      <c r="F454" s="165"/>
      <c r="G454" s="165"/>
    </row>
    <row r="455" spans="1:7" hidden="1">
      <c r="A455" s="3"/>
      <c r="B455" s="2"/>
      <c r="C455" s="49"/>
      <c r="D455" s="50" t="s">
        <v>71</v>
      </c>
      <c r="E455" s="51"/>
      <c r="F455" s="165"/>
      <c r="G455" s="165"/>
    </row>
    <row r="456" spans="1:7" hidden="1">
      <c r="A456" s="3"/>
      <c r="B456" s="2"/>
      <c r="C456" s="49"/>
      <c r="D456" s="50" t="s">
        <v>71</v>
      </c>
      <c r="E456" s="51"/>
      <c r="F456" s="165"/>
      <c r="G456" s="165"/>
    </row>
    <row r="457" spans="1:7" hidden="1">
      <c r="A457" s="3"/>
      <c r="B457" s="2"/>
      <c r="C457" s="49"/>
      <c r="D457" s="50" t="s">
        <v>71</v>
      </c>
      <c r="E457" s="51"/>
      <c r="F457" s="165"/>
      <c r="G457" s="165"/>
    </row>
    <row r="458" spans="1:7" hidden="1">
      <c r="A458" s="3"/>
      <c r="B458" s="2"/>
      <c r="C458" s="49"/>
      <c r="D458" s="50" t="s">
        <v>71</v>
      </c>
      <c r="E458" s="51"/>
      <c r="F458" s="165"/>
      <c r="G458" s="165"/>
    </row>
    <row r="459" spans="1:7" hidden="1">
      <c r="A459" s="3"/>
      <c r="B459" s="2"/>
      <c r="C459" s="49"/>
      <c r="D459" s="50" t="s">
        <v>71</v>
      </c>
      <c r="E459" s="51"/>
      <c r="F459" s="165"/>
      <c r="G459" s="165"/>
    </row>
    <row r="460" spans="1:7" hidden="1">
      <c r="A460" s="3"/>
      <c r="B460" s="2"/>
      <c r="C460" s="49"/>
      <c r="D460" s="50" t="s">
        <v>71</v>
      </c>
      <c r="E460" s="51"/>
      <c r="F460" s="165"/>
      <c r="G460" s="165"/>
    </row>
    <row r="461" spans="1:7" hidden="1">
      <c r="A461" s="3"/>
      <c r="B461" s="2"/>
      <c r="C461" s="49"/>
      <c r="D461" s="50" t="s">
        <v>71</v>
      </c>
      <c r="E461" s="51"/>
      <c r="F461" s="165"/>
      <c r="G461" s="165"/>
    </row>
    <row r="462" spans="1:7" hidden="1">
      <c r="A462" s="3"/>
      <c r="B462" s="2"/>
      <c r="C462" s="49"/>
      <c r="D462" s="50" t="s">
        <v>71</v>
      </c>
      <c r="E462" s="51"/>
      <c r="F462" s="165"/>
      <c r="G462" s="165"/>
    </row>
    <row r="463" spans="1:7" hidden="1">
      <c r="A463" s="3"/>
      <c r="B463" s="2"/>
      <c r="C463" s="49"/>
      <c r="D463" s="50" t="s">
        <v>71</v>
      </c>
      <c r="E463" s="51"/>
      <c r="F463" s="165"/>
      <c r="G463" s="165"/>
    </row>
    <row r="464" spans="1:7" hidden="1">
      <c r="A464" s="3"/>
      <c r="B464" s="2"/>
      <c r="C464" s="49"/>
      <c r="D464" s="50" t="s">
        <v>71</v>
      </c>
      <c r="E464" s="51"/>
      <c r="F464" s="165"/>
      <c r="G464" s="165"/>
    </row>
    <row r="465" spans="1:7" hidden="1">
      <c r="A465" s="3"/>
      <c r="B465" s="2"/>
      <c r="C465" s="49"/>
      <c r="D465" s="50" t="s">
        <v>71</v>
      </c>
      <c r="E465" s="51"/>
      <c r="F465" s="165"/>
      <c r="G465" s="165"/>
    </row>
    <row r="466" spans="1:7" hidden="1">
      <c r="A466" s="3"/>
      <c r="B466" s="2"/>
      <c r="C466" s="49"/>
      <c r="D466" s="50" t="s">
        <v>71</v>
      </c>
      <c r="E466" s="51"/>
      <c r="F466" s="165"/>
      <c r="G466" s="165"/>
    </row>
    <row r="467" spans="1:7" hidden="1">
      <c r="A467" s="3"/>
      <c r="B467" s="2"/>
      <c r="C467" s="49"/>
      <c r="D467" s="50" t="s">
        <v>71</v>
      </c>
      <c r="E467" s="51"/>
      <c r="F467" s="165"/>
      <c r="G467" s="165"/>
    </row>
    <row r="468" spans="1:7" hidden="1">
      <c r="A468" s="3"/>
      <c r="B468" s="2"/>
      <c r="C468" s="49"/>
      <c r="D468" s="50" t="s">
        <v>71</v>
      </c>
      <c r="E468" s="51"/>
      <c r="F468" s="165"/>
      <c r="G468" s="165"/>
    </row>
    <row r="469" spans="1:7" hidden="1">
      <c r="A469" s="3"/>
      <c r="B469" s="2"/>
      <c r="C469" s="49"/>
      <c r="D469" s="50" t="s">
        <v>71</v>
      </c>
      <c r="E469" s="51"/>
      <c r="F469" s="165"/>
      <c r="G469" s="165"/>
    </row>
    <row r="470" spans="1:7" hidden="1">
      <c r="A470" s="3"/>
      <c r="B470" s="2"/>
      <c r="C470" s="49"/>
      <c r="D470" s="50" t="s">
        <v>71</v>
      </c>
      <c r="E470" s="51"/>
      <c r="F470" s="165"/>
      <c r="G470" s="165"/>
    </row>
    <row r="471" spans="1:7" hidden="1">
      <c r="A471" s="3"/>
      <c r="B471" s="2"/>
      <c r="C471" s="49"/>
      <c r="D471" s="50" t="s">
        <v>71</v>
      </c>
      <c r="E471" s="51"/>
      <c r="F471" s="165"/>
      <c r="G471" s="165"/>
    </row>
    <row r="472" spans="1:7" hidden="1">
      <c r="A472" s="3"/>
      <c r="B472" s="2"/>
      <c r="C472" s="49"/>
      <c r="D472" s="50" t="s">
        <v>71</v>
      </c>
      <c r="E472" s="51"/>
      <c r="F472" s="165"/>
      <c r="G472" s="165"/>
    </row>
    <row r="473" spans="1:7" hidden="1">
      <c r="A473" s="3"/>
      <c r="B473" s="2"/>
      <c r="C473" s="49"/>
      <c r="D473" s="50" t="s">
        <v>71</v>
      </c>
      <c r="E473" s="51"/>
      <c r="F473" s="165"/>
      <c r="G473" s="165"/>
    </row>
    <row r="474" spans="1:7" hidden="1">
      <c r="A474" s="3"/>
      <c r="B474" s="2"/>
      <c r="C474" s="49"/>
      <c r="D474" s="50" t="s">
        <v>71</v>
      </c>
      <c r="E474" s="51"/>
      <c r="F474" s="165"/>
      <c r="G474" s="165"/>
    </row>
    <row r="475" spans="1:7" hidden="1">
      <c r="A475" s="3"/>
      <c r="B475" s="2"/>
      <c r="C475" s="49"/>
      <c r="D475" s="50" t="s">
        <v>71</v>
      </c>
      <c r="E475" s="51"/>
      <c r="F475" s="165"/>
      <c r="G475" s="165"/>
    </row>
    <row r="476" spans="1:7" hidden="1">
      <c r="A476" s="3"/>
      <c r="B476" s="2"/>
      <c r="C476" s="49"/>
      <c r="D476" s="50" t="s">
        <v>71</v>
      </c>
      <c r="E476" s="51"/>
      <c r="F476" s="165"/>
      <c r="G476" s="165"/>
    </row>
    <row r="477" spans="1:7" hidden="1">
      <c r="A477" s="3"/>
      <c r="B477" s="2"/>
      <c r="C477" s="49"/>
      <c r="D477" s="50" t="s">
        <v>71</v>
      </c>
      <c r="E477" s="51"/>
      <c r="F477" s="165"/>
      <c r="G477" s="165"/>
    </row>
    <row r="478" spans="1:7" hidden="1">
      <c r="A478" s="3"/>
      <c r="B478" s="2"/>
      <c r="C478" s="49"/>
      <c r="D478" s="50" t="s">
        <v>71</v>
      </c>
      <c r="E478" s="51"/>
      <c r="F478" s="165"/>
      <c r="G478" s="165"/>
    </row>
    <row r="479" spans="1:7" hidden="1">
      <c r="A479" s="3"/>
      <c r="B479" s="2"/>
      <c r="C479" s="49"/>
      <c r="D479" s="50" t="s">
        <v>71</v>
      </c>
      <c r="E479" s="51"/>
      <c r="F479" s="165"/>
      <c r="G479" s="165"/>
    </row>
    <row r="480" spans="1:7" hidden="1">
      <c r="A480" s="3"/>
      <c r="B480" s="2"/>
      <c r="C480" s="49"/>
      <c r="D480" s="56" t="s">
        <v>71</v>
      </c>
      <c r="E480" s="57"/>
      <c r="F480" s="165"/>
      <c r="G480" s="165"/>
    </row>
    <row r="481" spans="1:7" hidden="1">
      <c r="A481" s="3"/>
      <c r="B481" s="2"/>
      <c r="C481" s="49"/>
      <c r="D481" s="50" t="s">
        <v>71</v>
      </c>
      <c r="E481" s="51"/>
      <c r="F481" s="165"/>
      <c r="G481" s="165"/>
    </row>
    <row r="482" spans="1:7" hidden="1">
      <c r="A482" s="3"/>
      <c r="B482" s="2"/>
      <c r="C482" s="23"/>
      <c r="D482" s="3"/>
      <c r="E482" s="4"/>
      <c r="F482" s="165"/>
      <c r="G482" s="165"/>
    </row>
    <row r="483" spans="1:7" hidden="1">
      <c r="A483" s="3"/>
      <c r="B483" s="2"/>
      <c r="C483" s="23"/>
      <c r="D483" s="3"/>
      <c r="E483" s="4"/>
      <c r="F483" s="165"/>
      <c r="G483" s="165"/>
    </row>
    <row r="484" spans="1:7" hidden="1">
      <c r="A484" s="3"/>
      <c r="B484" s="2"/>
      <c r="C484" s="23"/>
      <c r="D484" s="3"/>
      <c r="E484" s="4"/>
      <c r="F484" s="165"/>
      <c r="G484" s="165"/>
    </row>
    <row r="485" spans="1:7" hidden="1">
      <c r="A485" s="3"/>
      <c r="B485" s="2"/>
      <c r="C485" s="23"/>
      <c r="D485" s="3"/>
      <c r="E485" s="4"/>
      <c r="F485" s="165"/>
      <c r="G485" s="165"/>
    </row>
    <row r="486" spans="1:7" hidden="1">
      <c r="A486" s="3"/>
      <c r="B486" s="2"/>
      <c r="C486" s="23"/>
      <c r="D486" s="3"/>
      <c r="E486" s="4"/>
      <c r="F486" s="165"/>
      <c r="G486" s="165"/>
    </row>
    <row r="487" spans="1:7" hidden="1">
      <c r="A487" s="3"/>
      <c r="B487" s="2"/>
      <c r="C487" s="23"/>
      <c r="D487" s="3"/>
      <c r="E487" s="4"/>
      <c r="F487" s="165"/>
      <c r="G487" s="165"/>
    </row>
    <row r="488" spans="1:7" hidden="1">
      <c r="A488" s="3"/>
      <c r="B488" s="2"/>
      <c r="C488" s="23"/>
      <c r="D488" s="3"/>
      <c r="E488" s="4"/>
      <c r="F488" s="165"/>
      <c r="G488" s="165"/>
    </row>
    <row r="489" spans="1:7" hidden="1">
      <c r="A489" s="3"/>
      <c r="B489" s="2"/>
      <c r="C489" s="23"/>
      <c r="D489" s="3"/>
      <c r="E489" s="4"/>
      <c r="F489" s="165"/>
      <c r="G489" s="165"/>
    </row>
    <row r="490" spans="1:7" hidden="1">
      <c r="A490" s="3"/>
      <c r="B490" s="2"/>
      <c r="C490" s="23"/>
      <c r="D490" s="3"/>
      <c r="E490" s="4"/>
      <c r="F490" s="165"/>
      <c r="G490" s="165"/>
    </row>
    <row r="491" spans="1:7" hidden="1">
      <c r="A491" s="3"/>
      <c r="B491" s="2"/>
      <c r="C491" s="23"/>
      <c r="D491" s="3"/>
      <c r="E491" s="4"/>
      <c r="F491" s="165"/>
      <c r="G491" s="165"/>
    </row>
    <row r="492" spans="1:7" hidden="1">
      <c r="A492" s="3"/>
      <c r="B492" s="2"/>
      <c r="C492" s="23"/>
      <c r="D492" s="3"/>
      <c r="E492" s="4"/>
      <c r="F492" s="165"/>
      <c r="G492" s="165"/>
    </row>
    <row r="493" spans="1:7" hidden="1">
      <c r="A493" s="3"/>
      <c r="B493" s="2"/>
      <c r="C493" s="23"/>
      <c r="D493" s="3"/>
      <c r="E493" s="4"/>
      <c r="F493" s="165"/>
      <c r="G493" s="165"/>
    </row>
    <row r="494" spans="1:7" hidden="1">
      <c r="A494" s="3"/>
      <c r="B494" s="2"/>
      <c r="C494" s="23"/>
      <c r="D494" s="24"/>
      <c r="E494" s="25"/>
      <c r="F494" s="26"/>
      <c r="G494" s="26"/>
    </row>
    <row r="495" spans="1:7" hidden="1">
      <c r="A495" s="3"/>
      <c r="B495" s="2"/>
      <c r="C495" s="23"/>
      <c r="D495" s="3"/>
      <c r="E495" s="25"/>
      <c r="F495" s="164"/>
      <c r="G495" s="164"/>
    </row>
    <row r="496" spans="1:7" hidden="1">
      <c r="A496" s="3"/>
      <c r="B496" s="2"/>
      <c r="C496" s="2"/>
      <c r="D496" s="3"/>
      <c r="E496" s="4"/>
      <c r="F496" s="164"/>
      <c r="G496" s="164"/>
    </row>
    <row r="497" spans="1:7" hidden="1">
      <c r="A497" s="3"/>
      <c r="B497" s="2"/>
      <c r="C497" s="2"/>
      <c r="D497" s="3"/>
      <c r="E497" s="4"/>
      <c r="F497" s="164"/>
      <c r="G497" s="164"/>
    </row>
    <row r="498" spans="1:7" hidden="1">
      <c r="A498" s="3"/>
      <c r="B498" s="2"/>
      <c r="C498" s="2"/>
      <c r="D498" s="3"/>
      <c r="E498" s="4"/>
      <c r="F498" s="164"/>
      <c r="G498" s="164"/>
    </row>
    <row r="499" spans="1:7" hidden="1">
      <c r="A499" s="3"/>
      <c r="B499" s="2"/>
      <c r="C499" s="2"/>
      <c r="D499" s="3"/>
      <c r="E499" s="4"/>
      <c r="F499" s="164"/>
      <c r="G499" s="164"/>
    </row>
    <row r="500" spans="1:7" hidden="1">
      <c r="A500" s="3"/>
      <c r="B500" s="2"/>
      <c r="C500" s="2"/>
      <c r="D500" s="3"/>
      <c r="E500" s="4"/>
      <c r="F500" s="164"/>
      <c r="G500" s="164"/>
    </row>
    <row r="501" spans="1:7" hidden="1">
      <c r="A501" s="3"/>
      <c r="B501" s="2"/>
      <c r="C501" s="2"/>
      <c r="D501" s="3"/>
      <c r="E501" s="4"/>
      <c r="F501" s="164"/>
      <c r="G501" s="164"/>
    </row>
    <row r="502" spans="1:7" hidden="1">
      <c r="A502" s="3"/>
      <c r="B502" s="2"/>
      <c r="C502" s="2"/>
      <c r="D502" s="3"/>
      <c r="E502" s="4"/>
      <c r="F502" s="164"/>
      <c r="G502" s="164"/>
    </row>
    <row r="503" spans="1:7">
      <c r="A503" s="8"/>
      <c r="B503" s="9"/>
      <c r="C503" s="9" t="s">
        <v>8</v>
      </c>
      <c r="D503" s="8"/>
      <c r="E503" s="10"/>
      <c r="F503" s="163"/>
      <c r="G503" s="163">
        <f>SUM(G410:G502)</f>
        <v>882.08</v>
      </c>
    </row>
    <row r="504" spans="1:7">
      <c r="A504" s="12">
        <v>17</v>
      </c>
      <c r="B504" s="159" t="s">
        <v>25</v>
      </c>
      <c r="C504" s="34" t="s">
        <v>77</v>
      </c>
      <c r="D504" s="3" t="s">
        <v>7</v>
      </c>
      <c r="E504" s="25">
        <v>24</v>
      </c>
      <c r="F504" s="26">
        <v>33.42</v>
      </c>
      <c r="G504" s="26">
        <v>802.08</v>
      </c>
    </row>
    <row r="505" spans="1:7" ht="31.5">
      <c r="A505" s="12"/>
      <c r="B505" s="160"/>
      <c r="C505" s="63" t="s">
        <v>312</v>
      </c>
      <c r="D505" s="24" t="s">
        <v>7</v>
      </c>
      <c r="E505" s="25">
        <v>4</v>
      </c>
      <c r="F505" s="26">
        <v>20</v>
      </c>
      <c r="G505" s="26">
        <v>80</v>
      </c>
    </row>
    <row r="506" spans="1:7" hidden="1">
      <c r="A506" s="12"/>
      <c r="B506" s="13"/>
      <c r="C506" s="15"/>
      <c r="D506" s="3" t="s">
        <v>7</v>
      </c>
      <c r="E506" s="25"/>
      <c r="F506" s="26"/>
      <c r="G506" s="26"/>
    </row>
    <row r="507" spans="1:7" hidden="1">
      <c r="A507" s="12"/>
      <c r="B507" s="13"/>
      <c r="C507" s="23"/>
      <c r="D507" s="3" t="s">
        <v>7</v>
      </c>
      <c r="E507" s="4"/>
      <c r="F507" s="164"/>
      <c r="G507" s="164"/>
    </row>
    <row r="508" spans="1:7" hidden="1">
      <c r="A508" s="12"/>
      <c r="B508" s="13"/>
      <c r="C508" s="23"/>
      <c r="D508" s="24" t="s">
        <v>7</v>
      </c>
      <c r="E508" s="4"/>
      <c r="F508" s="164"/>
      <c r="G508" s="164"/>
    </row>
    <row r="509" spans="1:7" hidden="1">
      <c r="A509" s="12"/>
      <c r="B509" s="13"/>
      <c r="C509" s="23"/>
      <c r="D509" s="3" t="s">
        <v>7</v>
      </c>
      <c r="E509" s="4"/>
      <c r="F509" s="164"/>
      <c r="G509" s="164"/>
    </row>
    <row r="510" spans="1:7" hidden="1">
      <c r="A510" s="12"/>
      <c r="B510" s="13"/>
      <c r="C510" s="23"/>
      <c r="D510" s="24" t="s">
        <v>7</v>
      </c>
      <c r="E510" s="25"/>
      <c r="F510" s="26"/>
      <c r="G510" s="26"/>
    </row>
    <row r="511" spans="1:7" hidden="1">
      <c r="A511" s="12"/>
      <c r="B511" s="13"/>
      <c r="C511" s="23"/>
      <c r="D511" s="3" t="s">
        <v>7</v>
      </c>
      <c r="E511" s="25"/>
      <c r="F511" s="164"/>
      <c r="G511" s="164"/>
    </row>
    <row r="512" spans="1:7" hidden="1">
      <c r="A512" s="12"/>
      <c r="B512" s="13"/>
      <c r="C512" s="2"/>
      <c r="D512" s="3" t="s">
        <v>7</v>
      </c>
      <c r="E512" s="4"/>
      <c r="F512" s="164"/>
      <c r="G512" s="164"/>
    </row>
    <row r="513" spans="1:7">
      <c r="A513" s="8"/>
      <c r="B513" s="9"/>
      <c r="C513" s="9" t="s">
        <v>8</v>
      </c>
      <c r="D513" s="8"/>
      <c r="E513" s="10"/>
      <c r="F513" s="163"/>
      <c r="G513" s="163">
        <f>SUM(G504:G512)</f>
        <v>882.08</v>
      </c>
    </row>
    <row r="514" spans="1:7" s="16" customFormat="1">
      <c r="A514" s="12"/>
      <c r="B514" s="159" t="s">
        <v>16</v>
      </c>
      <c r="C514" s="34" t="s">
        <v>77</v>
      </c>
      <c r="D514" s="3" t="s">
        <v>7</v>
      </c>
      <c r="E514" s="25">
        <v>24</v>
      </c>
      <c r="F514" s="26">
        <v>33.42</v>
      </c>
      <c r="G514" s="26">
        <v>802.08</v>
      </c>
    </row>
    <row r="515" spans="1:7" s="16" customFormat="1" ht="31.5">
      <c r="A515" s="12"/>
      <c r="B515" s="162"/>
      <c r="C515" s="63" t="s">
        <v>312</v>
      </c>
      <c r="D515" s="24" t="s">
        <v>7</v>
      </c>
      <c r="E515" s="25">
        <v>4</v>
      </c>
      <c r="F515" s="26">
        <v>20</v>
      </c>
      <c r="G515" s="26">
        <v>80</v>
      </c>
    </row>
    <row r="516" spans="1:7" s="16" customFormat="1">
      <c r="A516" s="12"/>
      <c r="B516" s="160"/>
      <c r="C516" s="6" t="s">
        <v>79</v>
      </c>
      <c r="D516" s="3" t="s">
        <v>7</v>
      </c>
      <c r="E516" s="4">
        <v>16</v>
      </c>
      <c r="F516" s="166">
        <v>349.625</v>
      </c>
      <c r="G516" s="164">
        <v>5594</v>
      </c>
    </row>
    <row r="517" spans="1:7" s="16" customFormat="1" ht="30" hidden="1" customHeight="1">
      <c r="A517" s="12"/>
      <c r="B517" s="13"/>
      <c r="C517" s="6"/>
      <c r="D517" s="3" t="s">
        <v>7</v>
      </c>
      <c r="E517" s="4"/>
      <c r="F517" s="164"/>
      <c r="G517" s="164"/>
    </row>
    <row r="518" spans="1:7" s="16" customFormat="1" hidden="1">
      <c r="A518" s="12"/>
      <c r="B518" s="13"/>
      <c r="C518" s="24"/>
      <c r="D518" s="3" t="s">
        <v>7</v>
      </c>
      <c r="E518" s="4"/>
      <c r="F518" s="164"/>
      <c r="G518" s="164"/>
    </row>
    <row r="519" spans="1:7" s="16" customFormat="1" hidden="1">
      <c r="A519" s="12"/>
      <c r="B519" s="13"/>
      <c r="C519" s="24"/>
      <c r="D519" s="24" t="s">
        <v>7</v>
      </c>
      <c r="E519" s="25"/>
      <c r="F519" s="26"/>
      <c r="G519" s="26"/>
    </row>
    <row r="520" spans="1:7" s="16" customFormat="1" hidden="1">
      <c r="A520" s="12"/>
      <c r="B520" s="13"/>
      <c r="C520" s="23"/>
      <c r="D520" s="24" t="s">
        <v>32</v>
      </c>
      <c r="E520" s="25"/>
      <c r="F520" s="26"/>
      <c r="G520" s="26"/>
    </row>
    <row r="521" spans="1:7" s="16" customFormat="1" hidden="1">
      <c r="A521" s="12"/>
      <c r="B521" s="13"/>
      <c r="C521" s="23"/>
      <c r="D521" s="3" t="s">
        <v>7</v>
      </c>
      <c r="E521" s="4"/>
      <c r="F521" s="164"/>
      <c r="G521" s="164"/>
    </row>
    <row r="522" spans="1:7" s="16" customFormat="1" hidden="1">
      <c r="A522" s="12"/>
      <c r="B522" s="13"/>
      <c r="C522" s="23"/>
      <c r="D522" s="3" t="s">
        <v>7</v>
      </c>
      <c r="E522" s="4"/>
      <c r="F522" s="164"/>
      <c r="G522" s="164"/>
    </row>
    <row r="523" spans="1:7" s="16" customFormat="1" hidden="1">
      <c r="A523" s="12"/>
      <c r="B523" s="13"/>
      <c r="C523" s="23"/>
      <c r="D523" s="3" t="s">
        <v>7</v>
      </c>
      <c r="E523" s="4"/>
      <c r="F523" s="164"/>
      <c r="G523" s="164"/>
    </row>
    <row r="524" spans="1:7" s="16" customFormat="1" hidden="1">
      <c r="A524" s="12"/>
      <c r="B524" s="13"/>
      <c r="C524" s="23"/>
      <c r="D524" s="3" t="s">
        <v>7</v>
      </c>
      <c r="E524" s="4"/>
      <c r="F524" s="164"/>
      <c r="G524" s="164"/>
    </row>
    <row r="525" spans="1:7" s="16" customFormat="1" hidden="1">
      <c r="A525" s="12"/>
      <c r="B525" s="13"/>
      <c r="C525" s="23"/>
      <c r="D525" s="3" t="s">
        <v>7</v>
      </c>
      <c r="E525" s="4"/>
      <c r="F525" s="164"/>
      <c r="G525" s="164"/>
    </row>
    <row r="526" spans="1:7" s="16" customFormat="1" hidden="1">
      <c r="A526" s="12"/>
      <c r="B526" s="13"/>
      <c r="C526" s="23"/>
      <c r="D526" s="3" t="s">
        <v>7</v>
      </c>
      <c r="E526" s="4"/>
      <c r="F526" s="164"/>
      <c r="G526" s="164"/>
    </row>
    <row r="527" spans="1:7" s="16" customFormat="1" ht="15.75" hidden="1" customHeight="1">
      <c r="A527" s="12"/>
      <c r="B527" s="13"/>
      <c r="C527" s="2"/>
      <c r="D527" s="3" t="s">
        <v>7</v>
      </c>
      <c r="E527" s="4"/>
      <c r="F527" s="164"/>
      <c r="G527" s="164"/>
    </row>
    <row r="528" spans="1:7" s="16" customFormat="1" hidden="1">
      <c r="A528" s="12"/>
      <c r="B528" s="13"/>
      <c r="C528" s="2"/>
      <c r="D528" s="3"/>
      <c r="E528" s="4"/>
      <c r="F528" s="164"/>
      <c r="G528" s="164"/>
    </row>
    <row r="529" spans="1:8" s="16" customFormat="1" hidden="1">
      <c r="A529" s="12"/>
      <c r="B529" s="13"/>
      <c r="C529" s="2"/>
      <c r="D529" s="3"/>
      <c r="E529" s="4"/>
      <c r="F529" s="164"/>
      <c r="G529" s="164"/>
    </row>
    <row r="530" spans="1:8" s="16" customFormat="1" hidden="1">
      <c r="A530" s="12"/>
      <c r="B530" s="13"/>
      <c r="C530" s="2"/>
      <c r="D530" s="3"/>
      <c r="E530" s="4"/>
      <c r="F530" s="164"/>
      <c r="G530" s="164"/>
    </row>
    <row r="531" spans="1:8" s="16" customFormat="1" hidden="1">
      <c r="A531" s="12"/>
      <c r="B531" s="13"/>
      <c r="C531" s="2"/>
      <c r="D531" s="3"/>
      <c r="E531" s="4"/>
      <c r="F531" s="164"/>
      <c r="G531" s="164"/>
    </row>
    <row r="532" spans="1:8" s="16" customFormat="1" hidden="1">
      <c r="A532" s="12"/>
      <c r="B532" s="13"/>
      <c r="C532" s="2"/>
      <c r="D532" s="3"/>
      <c r="E532" s="4"/>
      <c r="F532" s="164"/>
      <c r="G532" s="164"/>
    </row>
    <row r="533" spans="1:8" s="16" customFormat="1" hidden="1">
      <c r="A533" s="12"/>
      <c r="B533" s="13"/>
      <c r="C533" s="2"/>
      <c r="D533" s="3"/>
      <c r="E533" s="4"/>
      <c r="F533" s="164"/>
      <c r="G533" s="164"/>
    </row>
    <row r="534" spans="1:8" s="16" customFormat="1" hidden="1">
      <c r="A534" s="12"/>
      <c r="B534" s="13"/>
      <c r="C534" s="2"/>
      <c r="D534" s="3"/>
      <c r="E534" s="4"/>
      <c r="F534" s="164"/>
      <c r="G534" s="164"/>
    </row>
    <row r="535" spans="1:8" s="16" customFormat="1" hidden="1">
      <c r="A535" s="12"/>
      <c r="B535" s="13"/>
      <c r="C535" s="2"/>
      <c r="D535" s="3"/>
      <c r="E535" s="4"/>
      <c r="F535" s="164"/>
      <c r="G535" s="164"/>
    </row>
    <row r="536" spans="1:8" s="16" customFormat="1" hidden="1">
      <c r="A536" s="12"/>
      <c r="B536" s="13"/>
      <c r="C536" s="2"/>
      <c r="D536" s="3"/>
      <c r="E536" s="4"/>
      <c r="F536" s="164"/>
      <c r="G536" s="164"/>
    </row>
    <row r="537" spans="1:8" s="16" customFormat="1" hidden="1">
      <c r="A537" s="12"/>
      <c r="B537" s="13"/>
      <c r="C537" s="2"/>
      <c r="D537" s="3"/>
      <c r="E537" s="4"/>
      <c r="F537" s="164"/>
      <c r="G537" s="164"/>
    </row>
    <row r="538" spans="1:8" s="16" customFormat="1" hidden="1">
      <c r="A538" s="12"/>
      <c r="B538" s="13"/>
      <c r="C538" s="2"/>
      <c r="D538" s="3"/>
      <c r="E538" s="4"/>
      <c r="F538" s="164"/>
      <c r="G538" s="164"/>
    </row>
    <row r="539" spans="1:8">
      <c r="A539" s="8"/>
      <c r="B539" s="9"/>
      <c r="C539" s="9" t="s">
        <v>8</v>
      </c>
      <c r="D539" s="8"/>
      <c r="E539" s="10"/>
      <c r="F539" s="163"/>
      <c r="G539" s="163">
        <f>SUM(G514:G538)</f>
        <v>6476.08</v>
      </c>
    </row>
    <row r="540" spans="1:8">
      <c r="A540" s="155" t="s">
        <v>74</v>
      </c>
      <c r="B540" s="156"/>
      <c r="C540" s="17"/>
      <c r="D540" s="18"/>
      <c r="E540" s="19"/>
      <c r="F540" s="169"/>
      <c r="G540" s="169">
        <f>G539+G513+G503+G409+G393+G380+G366+G326+G314+G292+G228+G207+G123+G106+G75+G57+G42+G26+G13+G348+G153+G337</f>
        <v>1789554.5200000007</v>
      </c>
      <c r="H540" s="7"/>
    </row>
  </sheetData>
  <mergeCells count="24">
    <mergeCell ref="B381:B383"/>
    <mergeCell ref="B394:B395"/>
    <mergeCell ref="B410:B411"/>
    <mergeCell ref="B504:B505"/>
    <mergeCell ref="B514:B516"/>
    <mergeCell ref="B315:B316"/>
    <mergeCell ref="B327:B328"/>
    <mergeCell ref="B338:B339"/>
    <mergeCell ref="B349:B354"/>
    <mergeCell ref="B367:B368"/>
    <mergeCell ref="A1:G1"/>
    <mergeCell ref="A540:B540"/>
    <mergeCell ref="B3:B4"/>
    <mergeCell ref="B14:B15"/>
    <mergeCell ref="B27:B28"/>
    <mergeCell ref="B43:B45"/>
    <mergeCell ref="B58:B60"/>
    <mergeCell ref="B76:B77"/>
    <mergeCell ref="B107:B108"/>
    <mergeCell ref="B124:B127"/>
    <mergeCell ref="B154:B156"/>
    <mergeCell ref="B208:B209"/>
    <mergeCell ref="B229:B230"/>
    <mergeCell ref="B293:B294"/>
  </mergeCells>
  <pageMargins left="0.33" right="0.21" top="0.27" bottom="0.24" header="0.31496062992125984" footer="0.31496062992125984"/>
  <pageSetup paperSize="9" scale="63" orientation="landscape" r:id="rId1"/>
  <rowBreaks count="2" manualBreakCount="2">
    <brk id="292" max="11" man="1"/>
    <brk id="339" max="11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H620"/>
  <sheetViews>
    <sheetView view="pageBreakPreview" topLeftCell="A430" zoomScaleSheetLayoutView="100" workbookViewId="0">
      <selection activeCell="A622" sqref="A622:XFD622"/>
    </sheetView>
  </sheetViews>
  <sheetFormatPr defaultRowHeight="15"/>
  <cols>
    <col min="1" max="1" width="3.85546875" style="20" customWidth="1"/>
    <col min="2" max="2" width="17.140625" style="1" customWidth="1"/>
    <col min="3" max="3" width="50" style="67" customWidth="1"/>
    <col min="4" max="4" width="5.85546875" style="94" customWidth="1"/>
    <col min="5" max="5" width="6.28515625" style="21" customWidth="1"/>
    <col min="6" max="6" width="12.28515625" style="103" customWidth="1"/>
    <col min="7" max="7" width="13.85546875" style="103" customWidth="1"/>
    <col min="8" max="8" width="20.7109375" style="1" customWidth="1"/>
    <col min="9" max="16384" width="9.140625" style="1"/>
  </cols>
  <sheetData>
    <row r="1" spans="1:8" ht="18.75">
      <c r="A1" s="154" t="s">
        <v>163</v>
      </c>
      <c r="B1" s="154"/>
      <c r="C1" s="154"/>
      <c r="D1" s="154"/>
      <c r="E1" s="154"/>
      <c r="F1" s="154"/>
      <c r="G1" s="154"/>
    </row>
    <row r="2" spans="1:8" ht="30">
      <c r="A2" s="23" t="s">
        <v>0</v>
      </c>
      <c r="B2" s="24" t="s">
        <v>1</v>
      </c>
      <c r="C2" s="29" t="s">
        <v>2</v>
      </c>
      <c r="D2" s="39" t="s">
        <v>3</v>
      </c>
      <c r="E2" s="25" t="s">
        <v>4</v>
      </c>
      <c r="F2" s="40" t="s">
        <v>5</v>
      </c>
      <c r="G2" s="40" t="s">
        <v>6</v>
      </c>
      <c r="H2" s="31"/>
    </row>
    <row r="3" spans="1:8" hidden="1">
      <c r="A3" s="23"/>
      <c r="B3" s="2" t="s">
        <v>34</v>
      </c>
      <c r="C3" s="33"/>
      <c r="D3" s="86" t="s">
        <v>7</v>
      </c>
      <c r="E3" s="25"/>
      <c r="F3" s="40"/>
      <c r="G3" s="40"/>
      <c r="H3" s="30"/>
    </row>
    <row r="4" spans="1:8" ht="123" hidden="1" customHeight="1">
      <c r="A4" s="23"/>
      <c r="B4" s="29"/>
      <c r="C4" s="65"/>
      <c r="D4" s="39" t="s">
        <v>7</v>
      </c>
      <c r="E4" s="25"/>
      <c r="F4" s="40"/>
      <c r="G4" s="40"/>
    </row>
    <row r="5" spans="1:8" hidden="1">
      <c r="A5" s="23"/>
      <c r="B5" s="29"/>
      <c r="C5" s="33"/>
      <c r="D5" s="39" t="s">
        <v>32</v>
      </c>
      <c r="E5" s="25"/>
      <c r="F5" s="40"/>
      <c r="G5" s="40"/>
      <c r="H5" s="7"/>
    </row>
    <row r="6" spans="1:8" hidden="1">
      <c r="A6" s="23"/>
      <c r="B6" s="29"/>
      <c r="C6" s="33"/>
      <c r="D6" s="39" t="s">
        <v>7</v>
      </c>
      <c r="E6" s="25"/>
      <c r="F6" s="40"/>
      <c r="G6" s="40"/>
    </row>
    <row r="7" spans="1:8" hidden="1">
      <c r="A7" s="23"/>
      <c r="B7" s="29"/>
      <c r="C7" s="33"/>
      <c r="D7" s="39" t="s">
        <v>7</v>
      </c>
      <c r="E7" s="25"/>
      <c r="F7" s="40"/>
      <c r="G7" s="40"/>
    </row>
    <row r="8" spans="1:8" hidden="1">
      <c r="A8" s="23"/>
      <c r="B8" s="29"/>
      <c r="C8" s="33"/>
      <c r="D8" s="39" t="s">
        <v>7</v>
      </c>
      <c r="E8" s="25"/>
      <c r="F8" s="40"/>
      <c r="G8" s="40"/>
    </row>
    <row r="9" spans="1:8" hidden="1">
      <c r="A9" s="23"/>
      <c r="B9" s="29"/>
      <c r="C9" s="33"/>
      <c r="D9" s="39"/>
      <c r="E9" s="25"/>
      <c r="F9" s="40"/>
      <c r="G9" s="40"/>
    </row>
    <row r="10" spans="1:8" hidden="1">
      <c r="A10" s="23"/>
      <c r="B10" s="29"/>
      <c r="C10" s="29"/>
      <c r="D10" s="39"/>
      <c r="E10" s="25"/>
      <c r="F10" s="40"/>
      <c r="G10" s="40"/>
    </row>
    <row r="11" spans="1:8" hidden="1">
      <c r="A11" s="23"/>
      <c r="B11" s="29"/>
      <c r="C11" s="33"/>
      <c r="D11" s="39"/>
      <c r="E11" s="25"/>
      <c r="F11" s="40"/>
      <c r="G11" s="40"/>
    </row>
    <row r="12" spans="1:8" hidden="1">
      <c r="A12" s="23"/>
      <c r="B12" s="29"/>
      <c r="C12" s="33"/>
      <c r="D12" s="39"/>
      <c r="E12" s="25"/>
      <c r="F12" s="40"/>
      <c r="G12" s="40"/>
    </row>
    <row r="13" spans="1:8" hidden="1">
      <c r="A13" s="8"/>
      <c r="B13" s="9"/>
      <c r="C13" s="66" t="s">
        <v>8</v>
      </c>
      <c r="D13" s="87"/>
      <c r="E13" s="10"/>
      <c r="F13" s="95"/>
      <c r="G13" s="95">
        <f>SUM(G3:G12)</f>
        <v>0</v>
      </c>
      <c r="H13" s="32"/>
    </row>
    <row r="14" spans="1:8">
      <c r="A14" s="3">
        <v>1</v>
      </c>
      <c r="B14" s="2" t="s">
        <v>36</v>
      </c>
      <c r="C14" s="33" t="s">
        <v>52</v>
      </c>
      <c r="D14" s="86" t="s">
        <v>7</v>
      </c>
      <c r="E14" s="25">
        <v>50</v>
      </c>
      <c r="F14" s="40">
        <v>1280.75</v>
      </c>
      <c r="G14" s="40">
        <v>64037.5</v>
      </c>
      <c r="H14" s="30"/>
    </row>
    <row r="15" spans="1:8" ht="15.75" hidden="1" customHeight="1">
      <c r="A15" s="3"/>
      <c r="B15" s="2"/>
      <c r="C15" s="65"/>
      <c r="D15" s="39" t="s">
        <v>7</v>
      </c>
      <c r="E15" s="25"/>
      <c r="F15" s="40"/>
      <c r="G15" s="40"/>
    </row>
    <row r="16" spans="1:8" hidden="1">
      <c r="A16" s="3"/>
      <c r="B16" s="2"/>
      <c r="C16" s="33"/>
      <c r="D16" s="39" t="s">
        <v>7</v>
      </c>
      <c r="E16" s="25"/>
      <c r="F16" s="40"/>
      <c r="G16" s="40"/>
    </row>
    <row r="17" spans="1:8" hidden="1">
      <c r="A17" s="3"/>
      <c r="B17" s="2"/>
      <c r="C17" s="33"/>
      <c r="D17" s="39" t="s">
        <v>7</v>
      </c>
      <c r="E17" s="4"/>
      <c r="F17" s="96"/>
      <c r="G17" s="96"/>
    </row>
    <row r="18" spans="1:8" hidden="1">
      <c r="A18" s="3"/>
      <c r="B18" s="2"/>
      <c r="C18" s="33"/>
      <c r="D18" s="39" t="s">
        <v>7</v>
      </c>
      <c r="E18" s="4"/>
      <c r="F18" s="96"/>
      <c r="G18" s="96"/>
    </row>
    <row r="19" spans="1:8" hidden="1">
      <c r="A19" s="3"/>
      <c r="B19" s="2"/>
      <c r="C19" s="33"/>
      <c r="D19" s="39" t="s">
        <v>7</v>
      </c>
      <c r="E19" s="4"/>
      <c r="F19" s="96"/>
      <c r="G19" s="96"/>
    </row>
    <row r="20" spans="1:8" hidden="1">
      <c r="A20" s="3"/>
      <c r="B20" s="2"/>
      <c r="C20" s="33"/>
      <c r="D20" s="39" t="s">
        <v>7</v>
      </c>
      <c r="E20" s="4"/>
      <c r="F20" s="96"/>
      <c r="G20" s="96"/>
    </row>
    <row r="21" spans="1:8" hidden="1">
      <c r="A21" s="3"/>
      <c r="B21" s="2"/>
      <c r="C21" s="33"/>
      <c r="D21" s="39" t="s">
        <v>7</v>
      </c>
      <c r="E21" s="4"/>
      <c r="F21" s="96"/>
      <c r="G21" s="96"/>
    </row>
    <row r="22" spans="1:8" hidden="1">
      <c r="A22" s="3"/>
      <c r="B22" s="2"/>
      <c r="C22" s="38"/>
      <c r="D22" s="86"/>
      <c r="E22" s="4"/>
      <c r="F22" s="96"/>
      <c r="G22" s="96"/>
    </row>
    <row r="23" spans="1:8" hidden="1">
      <c r="A23" s="3"/>
      <c r="B23" s="2"/>
      <c r="C23" s="38"/>
      <c r="D23" s="86"/>
      <c r="E23" s="4"/>
      <c r="F23" s="96"/>
      <c r="G23" s="96"/>
    </row>
    <row r="24" spans="1:8" hidden="1">
      <c r="A24" s="3"/>
      <c r="B24" s="2"/>
      <c r="C24" s="38"/>
      <c r="D24" s="86"/>
      <c r="E24" s="4"/>
      <c r="F24" s="96"/>
      <c r="G24" s="96"/>
    </row>
    <row r="25" spans="1:8" hidden="1">
      <c r="A25" s="3"/>
      <c r="B25" s="2"/>
      <c r="C25" s="38"/>
      <c r="D25" s="86"/>
      <c r="E25" s="4"/>
      <c r="F25" s="96"/>
      <c r="G25" s="96"/>
    </row>
    <row r="26" spans="1:8">
      <c r="A26" s="8"/>
      <c r="B26" s="9"/>
      <c r="C26" s="66" t="s">
        <v>8</v>
      </c>
      <c r="D26" s="87"/>
      <c r="E26" s="10"/>
      <c r="F26" s="95"/>
      <c r="G26" s="95">
        <f>SUM(G14:G25)</f>
        <v>64037.5</v>
      </c>
    </row>
    <row r="27" spans="1:8" s="16" customFormat="1">
      <c r="A27" s="12">
        <v>2</v>
      </c>
      <c r="B27" s="13" t="s">
        <v>14</v>
      </c>
      <c r="C27" s="33" t="s">
        <v>95</v>
      </c>
      <c r="D27" s="86" t="s">
        <v>7</v>
      </c>
      <c r="E27" s="25">
        <v>1</v>
      </c>
      <c r="F27" s="40">
        <v>2483000</v>
      </c>
      <c r="G27" s="40">
        <v>2483000</v>
      </c>
    </row>
    <row r="28" spans="1:8" s="16" customFormat="1" ht="15.75" hidden="1">
      <c r="A28" s="12"/>
      <c r="B28" s="13"/>
      <c r="C28" s="65"/>
      <c r="D28" s="39" t="s">
        <v>7</v>
      </c>
      <c r="E28" s="25"/>
      <c r="F28" s="40"/>
      <c r="G28" s="40"/>
    </row>
    <row r="29" spans="1:8" s="16" customFormat="1" hidden="1">
      <c r="A29" s="12"/>
      <c r="B29" s="13"/>
      <c r="C29" s="29"/>
      <c r="D29" s="39" t="s">
        <v>7</v>
      </c>
      <c r="E29" s="25"/>
      <c r="F29" s="40"/>
      <c r="G29" s="40"/>
      <c r="H29" s="27"/>
    </row>
    <row r="30" spans="1:8" s="16" customFormat="1" hidden="1">
      <c r="A30" s="12"/>
      <c r="B30" s="13"/>
      <c r="C30" s="33"/>
      <c r="D30" s="39" t="s">
        <v>7</v>
      </c>
      <c r="E30" s="25"/>
      <c r="F30" s="40"/>
      <c r="G30" s="40"/>
    </row>
    <row r="31" spans="1:8" s="16" customFormat="1" hidden="1">
      <c r="A31" s="12"/>
      <c r="B31" s="13"/>
      <c r="C31" s="29"/>
      <c r="D31" s="39" t="s">
        <v>7</v>
      </c>
      <c r="E31" s="25"/>
      <c r="F31" s="40"/>
      <c r="G31" s="40"/>
    </row>
    <row r="32" spans="1:8" s="16" customFormat="1" hidden="1">
      <c r="A32" s="12"/>
      <c r="B32" s="13"/>
      <c r="C32" s="33"/>
      <c r="D32" s="39" t="s">
        <v>7</v>
      </c>
      <c r="E32" s="4"/>
      <c r="F32" s="96"/>
      <c r="G32" s="96"/>
    </row>
    <row r="33" spans="1:7" s="16" customFormat="1" hidden="1">
      <c r="A33" s="12"/>
      <c r="B33" s="13"/>
      <c r="C33" s="33"/>
      <c r="D33" s="39" t="s">
        <v>7</v>
      </c>
      <c r="E33" s="25"/>
      <c r="F33" s="40"/>
      <c r="G33" s="40"/>
    </row>
    <row r="34" spans="1:7" s="16" customFormat="1" hidden="1">
      <c r="A34" s="12"/>
      <c r="B34" s="13"/>
      <c r="C34" s="33"/>
      <c r="D34" s="39" t="s">
        <v>7</v>
      </c>
      <c r="E34" s="25"/>
      <c r="F34" s="40"/>
      <c r="G34" s="40"/>
    </row>
    <row r="35" spans="1:7" s="16" customFormat="1" hidden="1">
      <c r="A35" s="12"/>
      <c r="B35" s="13"/>
      <c r="C35" s="33"/>
      <c r="D35" s="39" t="s">
        <v>7</v>
      </c>
      <c r="E35" s="25"/>
      <c r="F35" s="40"/>
      <c r="G35" s="40"/>
    </row>
    <row r="36" spans="1:7" s="16" customFormat="1" hidden="1">
      <c r="A36" s="12"/>
      <c r="B36" s="13"/>
      <c r="C36" s="33"/>
      <c r="D36" s="39" t="s">
        <v>7</v>
      </c>
      <c r="E36" s="4"/>
      <c r="F36" s="96"/>
      <c r="G36" s="96"/>
    </row>
    <row r="37" spans="1:7" s="16" customFormat="1" hidden="1">
      <c r="A37" s="12"/>
      <c r="B37" s="13"/>
      <c r="C37" s="33"/>
      <c r="D37" s="39" t="s">
        <v>7</v>
      </c>
      <c r="E37" s="25"/>
      <c r="F37" s="40"/>
      <c r="G37" s="40"/>
    </row>
    <row r="38" spans="1:7" s="16" customFormat="1" hidden="1">
      <c r="A38" s="12"/>
      <c r="B38" s="13"/>
      <c r="C38" s="45"/>
      <c r="D38" s="88"/>
      <c r="E38" s="14"/>
      <c r="F38" s="97"/>
      <c r="G38" s="97"/>
    </row>
    <row r="39" spans="1:7" hidden="1">
      <c r="A39" s="12"/>
      <c r="B39" s="13"/>
      <c r="C39" s="38"/>
      <c r="D39" s="86"/>
      <c r="E39" s="4"/>
      <c r="F39" s="96"/>
      <c r="G39" s="96"/>
    </row>
    <row r="40" spans="1:7" hidden="1">
      <c r="A40" s="12"/>
      <c r="B40" s="13"/>
      <c r="C40" s="38"/>
      <c r="D40" s="86"/>
      <c r="E40" s="4"/>
      <c r="F40" s="96"/>
      <c r="G40" s="96"/>
    </row>
    <row r="41" spans="1:7" hidden="1">
      <c r="A41" s="12"/>
      <c r="B41" s="13"/>
      <c r="C41" s="38"/>
      <c r="D41" s="86"/>
      <c r="E41" s="4"/>
      <c r="F41" s="96"/>
      <c r="G41" s="96"/>
    </row>
    <row r="42" spans="1:7">
      <c r="A42" s="8"/>
      <c r="B42" s="9"/>
      <c r="C42" s="66" t="s">
        <v>8</v>
      </c>
      <c r="D42" s="87"/>
      <c r="E42" s="10"/>
      <c r="F42" s="95"/>
      <c r="G42" s="95">
        <f>SUM(G27:G41)</f>
        <v>2483000</v>
      </c>
    </row>
    <row r="43" spans="1:7" ht="27.75" hidden="1" customHeight="1">
      <c r="A43" s="3">
        <v>3</v>
      </c>
      <c r="B43" s="2" t="s">
        <v>35</v>
      </c>
      <c r="C43" s="33"/>
      <c r="D43" s="86" t="s">
        <v>7</v>
      </c>
      <c r="E43" s="25"/>
      <c r="F43" s="40"/>
      <c r="G43" s="40"/>
    </row>
    <row r="44" spans="1:7" ht="133.5" hidden="1" customHeight="1">
      <c r="A44" s="3"/>
      <c r="B44" s="2"/>
      <c r="C44" s="65"/>
      <c r="D44" s="39" t="s">
        <v>7</v>
      </c>
      <c r="E44" s="25"/>
      <c r="F44" s="40"/>
      <c r="G44" s="40"/>
    </row>
    <row r="45" spans="1:7" ht="15" hidden="1" customHeight="1">
      <c r="A45" s="3"/>
      <c r="B45" s="2"/>
      <c r="C45" s="33"/>
      <c r="D45" s="39" t="s">
        <v>7</v>
      </c>
      <c r="E45" s="25"/>
      <c r="F45" s="40"/>
      <c r="G45" s="40"/>
    </row>
    <row r="46" spans="1:7" ht="15" hidden="1" customHeight="1">
      <c r="A46" s="3"/>
      <c r="B46" s="2"/>
      <c r="C46" s="33"/>
      <c r="D46" s="39" t="s">
        <v>7</v>
      </c>
      <c r="E46" s="25"/>
      <c r="F46" s="40"/>
      <c r="G46" s="40"/>
    </row>
    <row r="47" spans="1:7" ht="15" hidden="1" customHeight="1">
      <c r="A47" s="3"/>
      <c r="B47" s="2"/>
      <c r="C47" s="33"/>
      <c r="D47" s="39" t="s">
        <v>7</v>
      </c>
      <c r="E47" s="25"/>
      <c r="F47" s="40"/>
      <c r="G47" s="40"/>
    </row>
    <row r="48" spans="1:7" ht="15" hidden="1" customHeight="1">
      <c r="A48" s="3"/>
      <c r="B48" s="2"/>
      <c r="C48" s="33"/>
      <c r="D48" s="39" t="s">
        <v>7</v>
      </c>
      <c r="E48" s="25"/>
      <c r="F48" s="40"/>
      <c r="G48" s="40"/>
    </row>
    <row r="49" spans="1:7" hidden="1">
      <c r="A49" s="3"/>
      <c r="B49" s="2"/>
      <c r="C49" s="33"/>
      <c r="D49" s="39" t="s">
        <v>7</v>
      </c>
      <c r="E49" s="4"/>
      <c r="F49" s="96"/>
      <c r="G49" s="96"/>
    </row>
    <row r="50" spans="1:7" hidden="1">
      <c r="A50" s="3"/>
      <c r="B50" s="2"/>
      <c r="C50" s="38"/>
      <c r="D50" s="86"/>
      <c r="E50" s="4"/>
      <c r="F50" s="96"/>
      <c r="G50" s="96"/>
    </row>
    <row r="51" spans="1:7" hidden="1">
      <c r="A51" s="3"/>
      <c r="B51" s="2"/>
      <c r="C51" s="38"/>
      <c r="D51" s="86"/>
      <c r="E51" s="4"/>
      <c r="F51" s="96"/>
      <c r="G51" s="96"/>
    </row>
    <row r="52" spans="1:7" hidden="1">
      <c r="A52" s="3"/>
      <c r="B52" s="2"/>
      <c r="C52" s="38"/>
      <c r="D52" s="86"/>
      <c r="E52" s="4"/>
      <c r="F52" s="96"/>
      <c r="G52" s="96"/>
    </row>
    <row r="53" spans="1:7" hidden="1">
      <c r="A53" s="3"/>
      <c r="B53" s="2"/>
      <c r="C53" s="38"/>
      <c r="D53" s="86"/>
      <c r="E53" s="4"/>
      <c r="F53" s="96"/>
      <c r="G53" s="96"/>
    </row>
    <row r="54" spans="1:7" ht="33" hidden="1" customHeight="1">
      <c r="A54" s="3"/>
      <c r="B54" s="2"/>
      <c r="C54" s="38"/>
      <c r="D54" s="86"/>
      <c r="E54" s="4"/>
      <c r="F54" s="96"/>
      <c r="G54" s="96"/>
    </row>
    <row r="55" spans="1:7" hidden="1">
      <c r="A55" s="3"/>
      <c r="B55" s="2"/>
      <c r="C55" s="38"/>
      <c r="D55" s="86"/>
      <c r="E55" s="4"/>
      <c r="F55" s="96"/>
      <c r="G55" s="96"/>
    </row>
    <row r="56" spans="1:7" hidden="1">
      <c r="A56" s="3"/>
      <c r="B56" s="2"/>
      <c r="C56" s="38"/>
      <c r="D56" s="86"/>
      <c r="E56" s="4"/>
      <c r="F56" s="96"/>
      <c r="G56" s="96"/>
    </row>
    <row r="57" spans="1:7" hidden="1">
      <c r="A57" s="8"/>
      <c r="B57" s="9"/>
      <c r="C57" s="66" t="s">
        <v>8</v>
      </c>
      <c r="D57" s="87"/>
      <c r="E57" s="10"/>
      <c r="F57" s="95"/>
      <c r="G57" s="95">
        <f>SUM(G43:G56)</f>
        <v>0</v>
      </c>
    </row>
    <row r="58" spans="1:7" hidden="1">
      <c r="A58" s="3">
        <v>4</v>
      </c>
      <c r="B58" s="2" t="s">
        <v>15</v>
      </c>
      <c r="C58" s="33"/>
      <c r="D58" s="86" t="s">
        <v>7</v>
      </c>
      <c r="E58" s="25"/>
      <c r="F58" s="40"/>
      <c r="G58" s="40"/>
    </row>
    <row r="59" spans="1:7" ht="15.75" hidden="1">
      <c r="A59" s="3"/>
      <c r="B59" s="2"/>
      <c r="C59" s="65"/>
      <c r="D59" s="39" t="s">
        <v>7</v>
      </c>
      <c r="E59" s="25"/>
      <c r="F59" s="40"/>
      <c r="G59" s="40"/>
    </row>
    <row r="60" spans="1:7" hidden="1">
      <c r="A60" s="3"/>
      <c r="B60" s="2"/>
      <c r="C60" s="28"/>
      <c r="D60" s="86" t="s">
        <v>7</v>
      </c>
      <c r="E60" s="4"/>
      <c r="F60" s="98"/>
      <c r="G60" s="96"/>
    </row>
    <row r="61" spans="1:7" hidden="1">
      <c r="A61" s="3"/>
      <c r="B61" s="2"/>
      <c r="C61" s="28"/>
      <c r="D61" s="86" t="s">
        <v>7</v>
      </c>
      <c r="E61" s="4"/>
      <c r="F61" s="96"/>
      <c r="G61" s="96"/>
    </row>
    <row r="62" spans="1:7" hidden="1">
      <c r="A62" s="3"/>
      <c r="B62" s="2"/>
      <c r="C62" s="29"/>
      <c r="D62" s="86" t="s">
        <v>7</v>
      </c>
      <c r="E62" s="4"/>
      <c r="F62" s="96"/>
      <c r="G62" s="96"/>
    </row>
    <row r="63" spans="1:7" hidden="1">
      <c r="A63" s="3"/>
      <c r="B63" s="2"/>
      <c r="C63" s="29"/>
      <c r="D63" s="39" t="s">
        <v>7</v>
      </c>
      <c r="E63" s="25"/>
      <c r="F63" s="40"/>
      <c r="G63" s="40"/>
    </row>
    <row r="64" spans="1:7" hidden="1">
      <c r="A64" s="3"/>
      <c r="B64" s="2"/>
      <c r="C64" s="33"/>
      <c r="D64" s="39" t="s">
        <v>32</v>
      </c>
      <c r="E64" s="25"/>
      <c r="F64" s="40"/>
      <c r="G64" s="40"/>
    </row>
    <row r="65" spans="1:8" hidden="1">
      <c r="A65" s="3"/>
      <c r="B65" s="2"/>
      <c r="C65" s="33"/>
      <c r="D65" s="86" t="s">
        <v>7</v>
      </c>
      <c r="E65" s="4"/>
      <c r="F65" s="96"/>
      <c r="G65" s="96"/>
    </row>
    <row r="66" spans="1:8" hidden="1">
      <c r="A66" s="3"/>
      <c r="B66" s="2"/>
      <c r="C66" s="33"/>
      <c r="D66" s="86" t="s">
        <v>7</v>
      </c>
      <c r="E66" s="4"/>
      <c r="F66" s="96"/>
      <c r="G66" s="96"/>
    </row>
    <row r="67" spans="1:8" hidden="1">
      <c r="A67" s="3"/>
      <c r="B67" s="2"/>
      <c r="C67" s="33"/>
      <c r="D67" s="86" t="s">
        <v>7</v>
      </c>
      <c r="E67" s="4"/>
      <c r="F67" s="96"/>
      <c r="G67" s="96"/>
    </row>
    <row r="68" spans="1:8" hidden="1">
      <c r="A68" s="3"/>
      <c r="B68" s="2"/>
      <c r="C68" s="33"/>
      <c r="D68" s="86" t="s">
        <v>7</v>
      </c>
      <c r="E68" s="4"/>
      <c r="F68" s="96"/>
      <c r="G68" s="96"/>
    </row>
    <row r="69" spans="1:8" hidden="1">
      <c r="A69" s="3"/>
      <c r="B69" s="2"/>
      <c r="C69" s="33"/>
      <c r="D69" s="86" t="s">
        <v>7</v>
      </c>
      <c r="E69" s="4"/>
      <c r="F69" s="96"/>
      <c r="G69" s="96"/>
    </row>
    <row r="70" spans="1:8" hidden="1">
      <c r="A70" s="3"/>
      <c r="B70" s="2"/>
      <c r="C70" s="33"/>
      <c r="D70" s="86" t="s">
        <v>7</v>
      </c>
      <c r="E70" s="4"/>
      <c r="F70" s="96"/>
      <c r="G70" s="96"/>
    </row>
    <row r="71" spans="1:8" hidden="1">
      <c r="A71" s="3"/>
      <c r="B71" s="2"/>
      <c r="C71" s="33"/>
      <c r="D71" s="39" t="s">
        <v>7</v>
      </c>
      <c r="E71" s="4"/>
      <c r="F71" s="96"/>
      <c r="G71" s="96"/>
    </row>
    <row r="72" spans="1:8" hidden="1">
      <c r="A72" s="3"/>
      <c r="B72" s="2"/>
      <c r="C72" s="33"/>
      <c r="D72" s="86" t="s">
        <v>7</v>
      </c>
      <c r="E72" s="4"/>
      <c r="F72" s="96"/>
      <c r="G72" s="96"/>
    </row>
    <row r="73" spans="1:8" hidden="1">
      <c r="A73" s="3"/>
      <c r="B73" s="2"/>
      <c r="C73" s="38"/>
      <c r="D73" s="86"/>
      <c r="E73" s="4"/>
      <c r="F73" s="96"/>
      <c r="G73" s="96"/>
    </row>
    <row r="74" spans="1:8" hidden="1">
      <c r="A74" s="3"/>
      <c r="B74" s="2"/>
      <c r="C74" s="38"/>
      <c r="D74" s="86"/>
      <c r="E74" s="4"/>
      <c r="F74" s="96"/>
      <c r="G74" s="96"/>
    </row>
    <row r="75" spans="1:8" hidden="1">
      <c r="A75" s="8"/>
      <c r="B75" s="9"/>
      <c r="C75" s="66" t="s">
        <v>8</v>
      </c>
      <c r="D75" s="87"/>
      <c r="E75" s="10"/>
      <c r="F75" s="95"/>
      <c r="G75" s="95">
        <f>SUM(G58:G74)</f>
        <v>0</v>
      </c>
    </row>
    <row r="76" spans="1:8" ht="15.75" thickBot="1">
      <c r="A76" s="12"/>
      <c r="B76" s="170" t="s">
        <v>19</v>
      </c>
      <c r="C76" s="67" t="s">
        <v>94</v>
      </c>
      <c r="D76" s="39" t="s">
        <v>7</v>
      </c>
      <c r="E76" s="25">
        <v>12</v>
      </c>
      <c r="F76" s="40">
        <v>542</v>
      </c>
      <c r="G76" s="40">
        <v>6504</v>
      </c>
    </row>
    <row r="77" spans="1:8" ht="15.75" thickBot="1">
      <c r="A77" s="12"/>
      <c r="B77" s="171"/>
      <c r="C77" s="68" t="s">
        <v>88</v>
      </c>
      <c r="D77" s="39" t="s">
        <v>7</v>
      </c>
      <c r="E77" s="25">
        <v>1</v>
      </c>
      <c r="F77" s="40">
        <v>2000</v>
      </c>
      <c r="G77" s="40">
        <v>2000</v>
      </c>
    </row>
    <row r="78" spans="1:8" ht="15.75" thickBot="1">
      <c r="A78" s="12"/>
      <c r="B78" s="171"/>
      <c r="C78" s="69" t="s">
        <v>89</v>
      </c>
      <c r="D78" s="86" t="s">
        <v>7</v>
      </c>
      <c r="E78" s="4">
        <v>1</v>
      </c>
      <c r="F78" s="40">
        <v>1700</v>
      </c>
      <c r="G78" s="40">
        <v>1700</v>
      </c>
    </row>
    <row r="79" spans="1:8" ht="14.25" customHeight="1" thickBot="1">
      <c r="A79" s="12"/>
      <c r="B79" s="171"/>
      <c r="C79" s="68" t="s">
        <v>90</v>
      </c>
      <c r="D79" s="86" t="s">
        <v>7</v>
      </c>
      <c r="E79" s="4">
        <v>1</v>
      </c>
      <c r="F79" s="96">
        <v>1070</v>
      </c>
      <c r="G79" s="96">
        <v>1070</v>
      </c>
    </row>
    <row r="80" spans="1:8" ht="15.75" thickBot="1">
      <c r="A80" s="12"/>
      <c r="B80" s="171"/>
      <c r="C80" s="69" t="s">
        <v>91</v>
      </c>
      <c r="D80" s="86" t="s">
        <v>7</v>
      </c>
      <c r="E80" s="4">
        <v>2</v>
      </c>
      <c r="F80" s="96">
        <v>440</v>
      </c>
      <c r="G80" s="96">
        <v>880</v>
      </c>
      <c r="H80" s="7"/>
    </row>
    <row r="81" spans="1:7" ht="15.75" thickBot="1">
      <c r="A81" s="12"/>
      <c r="B81" s="171"/>
      <c r="C81" s="69" t="s">
        <v>92</v>
      </c>
      <c r="D81" s="86" t="s">
        <v>7</v>
      </c>
      <c r="E81" s="25">
        <v>1</v>
      </c>
      <c r="F81" s="40">
        <v>2420</v>
      </c>
      <c r="G81" s="40">
        <v>2420</v>
      </c>
    </row>
    <row r="82" spans="1:7" ht="30.75" thickBot="1">
      <c r="A82" s="12"/>
      <c r="B82" s="172"/>
      <c r="C82" s="69" t="s">
        <v>93</v>
      </c>
      <c r="D82" s="39" t="s">
        <v>7</v>
      </c>
      <c r="E82" s="25">
        <v>1</v>
      </c>
      <c r="F82" s="96">
        <v>970</v>
      </c>
      <c r="G82" s="96">
        <v>970</v>
      </c>
    </row>
    <row r="83" spans="1:7" hidden="1">
      <c r="A83" s="12"/>
      <c r="B83" s="13"/>
      <c r="C83" s="33"/>
      <c r="D83" s="86" t="s">
        <v>7</v>
      </c>
      <c r="E83" s="25"/>
      <c r="F83" s="40"/>
      <c r="G83" s="40"/>
    </row>
    <row r="84" spans="1:7" hidden="1">
      <c r="A84" s="12"/>
      <c r="B84" s="13"/>
      <c r="C84" s="33"/>
      <c r="D84" s="39" t="s">
        <v>7</v>
      </c>
      <c r="E84" s="4"/>
      <c r="F84" s="96"/>
      <c r="G84" s="96"/>
    </row>
    <row r="85" spans="1:7" hidden="1">
      <c r="A85" s="12"/>
      <c r="B85" s="13"/>
      <c r="C85" s="33"/>
      <c r="D85" s="86" t="s">
        <v>7</v>
      </c>
      <c r="E85" s="4"/>
      <c r="F85" s="96"/>
      <c r="G85" s="96"/>
    </row>
    <row r="86" spans="1:7" hidden="1">
      <c r="A86" s="12"/>
      <c r="B86" s="13"/>
      <c r="C86" s="33"/>
      <c r="D86" s="39" t="s">
        <v>7</v>
      </c>
      <c r="E86" s="25"/>
      <c r="F86" s="40"/>
      <c r="G86" s="40"/>
    </row>
    <row r="87" spans="1:7" hidden="1">
      <c r="A87" s="12"/>
      <c r="B87" s="13"/>
      <c r="C87" s="33"/>
      <c r="D87" s="39" t="s">
        <v>7</v>
      </c>
      <c r="E87" s="25"/>
      <c r="F87" s="40"/>
      <c r="G87" s="40"/>
    </row>
    <row r="88" spans="1:7" hidden="1">
      <c r="A88" s="12"/>
      <c r="B88" s="13"/>
      <c r="C88" s="33"/>
      <c r="D88" s="39" t="s">
        <v>7</v>
      </c>
      <c r="E88" s="25"/>
      <c r="F88" s="40"/>
      <c r="G88" s="40"/>
    </row>
    <row r="89" spans="1:7" hidden="1">
      <c r="A89" s="12"/>
      <c r="B89" s="13"/>
      <c r="C89" s="33"/>
      <c r="D89" s="39" t="s">
        <v>11</v>
      </c>
      <c r="E89" s="25"/>
      <c r="F89" s="40"/>
      <c r="G89" s="40"/>
    </row>
    <row r="90" spans="1:7" hidden="1">
      <c r="A90" s="12"/>
      <c r="B90" s="13"/>
      <c r="C90" s="33"/>
      <c r="D90" s="39" t="s">
        <v>7</v>
      </c>
      <c r="E90" s="25"/>
      <c r="F90" s="40"/>
      <c r="G90" s="40"/>
    </row>
    <row r="91" spans="1:7" hidden="1">
      <c r="A91" s="12"/>
      <c r="B91" s="13"/>
      <c r="C91" s="33"/>
      <c r="D91" s="39" t="s">
        <v>12</v>
      </c>
      <c r="E91" s="25"/>
      <c r="F91" s="40"/>
      <c r="G91" s="40"/>
    </row>
    <row r="92" spans="1:7" hidden="1">
      <c r="A92" s="12"/>
      <c r="B92" s="13"/>
      <c r="C92" s="33"/>
      <c r="D92" s="39" t="s">
        <v>7</v>
      </c>
      <c r="E92" s="25"/>
      <c r="F92" s="40"/>
      <c r="G92" s="40"/>
    </row>
    <row r="93" spans="1:7" hidden="1">
      <c r="A93" s="12"/>
      <c r="B93" s="13"/>
      <c r="C93" s="33"/>
      <c r="D93" s="39" t="s">
        <v>7</v>
      </c>
      <c r="E93" s="25"/>
      <c r="F93" s="40"/>
      <c r="G93" s="40"/>
    </row>
    <row r="94" spans="1:7" hidden="1">
      <c r="A94" s="12"/>
      <c r="B94" s="13"/>
      <c r="C94" s="33"/>
      <c r="D94" s="39" t="s">
        <v>7</v>
      </c>
      <c r="E94" s="25"/>
      <c r="F94" s="40"/>
      <c r="G94" s="40"/>
    </row>
    <row r="95" spans="1:7" hidden="1">
      <c r="A95" s="12"/>
      <c r="B95" s="13"/>
      <c r="C95" s="33"/>
      <c r="D95" s="39" t="s">
        <v>10</v>
      </c>
      <c r="E95" s="25"/>
      <c r="F95" s="40"/>
      <c r="G95" s="40"/>
    </row>
    <row r="96" spans="1:7" hidden="1">
      <c r="A96" s="12"/>
      <c r="B96" s="13"/>
      <c r="C96" s="33"/>
      <c r="D96" s="39" t="s">
        <v>10</v>
      </c>
      <c r="E96" s="25"/>
      <c r="F96" s="40"/>
      <c r="G96" s="40"/>
    </row>
    <row r="97" spans="1:8" hidden="1">
      <c r="A97" s="12"/>
      <c r="B97" s="13"/>
      <c r="C97" s="33"/>
      <c r="D97" s="39" t="s">
        <v>12</v>
      </c>
      <c r="E97" s="25"/>
      <c r="F97" s="40"/>
      <c r="G97" s="40"/>
    </row>
    <row r="98" spans="1:8" hidden="1">
      <c r="A98" s="12"/>
      <c r="B98" s="13"/>
      <c r="C98" s="33"/>
      <c r="D98" s="39" t="s">
        <v>58</v>
      </c>
      <c r="E98" s="25"/>
      <c r="F98" s="40"/>
      <c r="G98" s="40"/>
    </row>
    <row r="99" spans="1:8" hidden="1">
      <c r="A99" s="12"/>
      <c r="B99" s="13"/>
      <c r="C99" s="33"/>
      <c r="D99" s="39" t="s">
        <v>9</v>
      </c>
      <c r="E99" s="25"/>
      <c r="F99" s="40"/>
      <c r="G99" s="40"/>
    </row>
    <row r="100" spans="1:8" hidden="1">
      <c r="A100" s="12"/>
      <c r="B100" s="13"/>
      <c r="C100" s="33"/>
      <c r="D100" s="39" t="s">
        <v>9</v>
      </c>
      <c r="E100" s="25"/>
      <c r="F100" s="40"/>
      <c r="G100" s="40"/>
    </row>
    <row r="101" spans="1:8" hidden="1">
      <c r="A101" s="12"/>
      <c r="B101" s="13"/>
      <c r="C101" s="33"/>
      <c r="D101" s="39" t="s">
        <v>7</v>
      </c>
      <c r="E101" s="25"/>
      <c r="F101" s="40"/>
      <c r="G101" s="40"/>
    </row>
    <row r="102" spans="1:8" hidden="1">
      <c r="A102" s="12"/>
      <c r="B102" s="13"/>
      <c r="C102" s="33"/>
      <c r="D102" s="39" t="s">
        <v>10</v>
      </c>
      <c r="E102" s="25"/>
      <c r="F102" s="40"/>
      <c r="G102" s="40"/>
    </row>
    <row r="103" spans="1:8" hidden="1">
      <c r="A103" s="12"/>
      <c r="B103" s="13"/>
      <c r="C103" s="33"/>
      <c r="D103" s="39" t="s">
        <v>10</v>
      </c>
      <c r="E103" s="25"/>
      <c r="F103" s="40"/>
      <c r="G103" s="40"/>
    </row>
    <row r="104" spans="1:8" hidden="1">
      <c r="A104" s="12"/>
      <c r="B104" s="13"/>
      <c r="C104" s="33"/>
      <c r="D104" s="39" t="s">
        <v>7</v>
      </c>
      <c r="E104" s="25"/>
      <c r="F104" s="40"/>
      <c r="G104" s="40"/>
    </row>
    <row r="105" spans="1:8" hidden="1">
      <c r="A105" s="12"/>
      <c r="B105" s="13"/>
      <c r="C105" s="28"/>
      <c r="D105" s="86" t="s">
        <v>7</v>
      </c>
      <c r="E105" s="4"/>
      <c r="F105" s="96"/>
      <c r="G105" s="96"/>
    </row>
    <row r="106" spans="1:8">
      <c r="A106" s="8"/>
      <c r="B106" s="9"/>
      <c r="C106" s="66" t="s">
        <v>8</v>
      </c>
      <c r="D106" s="87"/>
      <c r="E106" s="10"/>
      <c r="F106" s="95"/>
      <c r="G106" s="95">
        <f>SUM(G76:G105)</f>
        <v>15544</v>
      </c>
      <c r="H106" s="31"/>
    </row>
    <row r="107" spans="1:8">
      <c r="A107" s="12">
        <v>6</v>
      </c>
      <c r="B107" s="170" t="s">
        <v>37</v>
      </c>
      <c r="C107" s="67" t="s">
        <v>94</v>
      </c>
      <c r="D107" s="39" t="s">
        <v>7</v>
      </c>
      <c r="E107" s="25">
        <v>12</v>
      </c>
      <c r="F107" s="40">
        <v>542</v>
      </c>
      <c r="G107" s="40">
        <v>6504</v>
      </c>
      <c r="H107" s="7"/>
    </row>
    <row r="108" spans="1:8" ht="15.75" thickBot="1">
      <c r="A108" s="12"/>
      <c r="B108" s="171"/>
      <c r="C108" s="67" t="s">
        <v>94</v>
      </c>
      <c r="D108" s="39" t="s">
        <v>7</v>
      </c>
      <c r="E108" s="25">
        <v>49</v>
      </c>
      <c r="F108" s="40">
        <v>556</v>
      </c>
      <c r="G108" s="40">
        <v>27244</v>
      </c>
      <c r="H108" s="7"/>
    </row>
    <row r="109" spans="1:8" ht="15.75" thickBot="1">
      <c r="A109" s="12"/>
      <c r="B109" s="171"/>
      <c r="C109" s="68" t="s">
        <v>88</v>
      </c>
      <c r="D109" s="39" t="s">
        <v>7</v>
      </c>
      <c r="E109" s="25">
        <v>1</v>
      </c>
      <c r="F109" s="40">
        <v>2000</v>
      </c>
      <c r="G109" s="40">
        <v>2000</v>
      </c>
      <c r="H109" s="7"/>
    </row>
    <row r="110" spans="1:8" ht="15.75" thickBot="1">
      <c r="A110" s="12"/>
      <c r="B110" s="171"/>
      <c r="C110" s="69" t="s">
        <v>89</v>
      </c>
      <c r="D110" s="39" t="s">
        <v>7</v>
      </c>
      <c r="E110" s="4">
        <v>1</v>
      </c>
      <c r="F110" s="40">
        <v>1700</v>
      </c>
      <c r="G110" s="40">
        <v>1700</v>
      </c>
      <c r="H110" s="7"/>
    </row>
    <row r="111" spans="1:8" ht="15.75" thickBot="1">
      <c r="A111" s="12"/>
      <c r="B111" s="171"/>
      <c r="C111" s="68" t="s">
        <v>90</v>
      </c>
      <c r="D111" s="39" t="s">
        <v>7</v>
      </c>
      <c r="E111" s="4">
        <v>1</v>
      </c>
      <c r="F111" s="96">
        <v>1070</v>
      </c>
      <c r="G111" s="96">
        <v>1070</v>
      </c>
      <c r="H111" s="7"/>
    </row>
    <row r="112" spans="1:8" ht="15.75" thickBot="1">
      <c r="A112" s="12"/>
      <c r="B112" s="171"/>
      <c r="C112" s="69" t="s">
        <v>91</v>
      </c>
      <c r="D112" s="39" t="s">
        <v>7</v>
      </c>
      <c r="E112" s="4">
        <v>2</v>
      </c>
      <c r="F112" s="96">
        <v>440</v>
      </c>
      <c r="G112" s="96">
        <v>880</v>
      </c>
      <c r="H112" s="7"/>
    </row>
    <row r="113" spans="1:8" ht="15.75" thickBot="1">
      <c r="A113" s="12"/>
      <c r="B113" s="171"/>
      <c r="C113" s="69" t="s">
        <v>92</v>
      </c>
      <c r="D113" s="39" t="s">
        <v>7</v>
      </c>
      <c r="E113" s="25">
        <v>1</v>
      </c>
      <c r="F113" s="40">
        <v>2420</v>
      </c>
      <c r="G113" s="40">
        <v>2420</v>
      </c>
      <c r="H113" s="7"/>
    </row>
    <row r="114" spans="1:8" ht="30.75" thickBot="1">
      <c r="A114" s="12"/>
      <c r="B114" s="172"/>
      <c r="C114" s="69" t="s">
        <v>93</v>
      </c>
      <c r="D114" s="39" t="s">
        <v>7</v>
      </c>
      <c r="E114" s="25">
        <v>1</v>
      </c>
      <c r="F114" s="96">
        <v>970</v>
      </c>
      <c r="G114" s="96">
        <v>970</v>
      </c>
      <c r="H114" s="7"/>
    </row>
    <row r="115" spans="1:8" hidden="1">
      <c r="A115" s="12"/>
      <c r="B115" s="13"/>
      <c r="C115" s="33"/>
      <c r="D115" s="86" t="s">
        <v>7</v>
      </c>
      <c r="E115" s="4"/>
      <c r="F115" s="96"/>
      <c r="G115" s="96"/>
      <c r="H115" s="7"/>
    </row>
    <row r="116" spans="1:8" hidden="1">
      <c r="A116" s="12"/>
      <c r="B116" s="13"/>
      <c r="C116" s="33"/>
      <c r="D116" s="86" t="s">
        <v>7</v>
      </c>
      <c r="E116" s="4"/>
      <c r="F116" s="96"/>
      <c r="G116" s="96"/>
      <c r="H116" s="7"/>
    </row>
    <row r="117" spans="1:8" hidden="1">
      <c r="A117" s="12"/>
      <c r="B117" s="13"/>
      <c r="C117" s="33"/>
      <c r="D117" s="39" t="s">
        <v>11</v>
      </c>
      <c r="E117" s="4"/>
      <c r="F117" s="96"/>
      <c r="G117" s="96"/>
      <c r="H117" s="7"/>
    </row>
    <row r="118" spans="1:8" hidden="1">
      <c r="A118" s="12"/>
      <c r="B118" s="13"/>
      <c r="C118" s="33"/>
      <c r="D118" s="39" t="s">
        <v>18</v>
      </c>
      <c r="E118" s="4"/>
      <c r="F118" s="96"/>
      <c r="G118" s="96"/>
      <c r="H118" s="7"/>
    </row>
    <row r="119" spans="1:8" hidden="1">
      <c r="A119" s="12"/>
      <c r="B119" s="13"/>
      <c r="C119" s="33"/>
      <c r="D119" s="39" t="s">
        <v>18</v>
      </c>
      <c r="E119" s="4"/>
      <c r="F119" s="96"/>
      <c r="G119" s="96"/>
      <c r="H119" s="7"/>
    </row>
    <row r="120" spans="1:8" hidden="1">
      <c r="A120" s="12"/>
      <c r="B120" s="13"/>
      <c r="C120" s="33"/>
      <c r="D120" s="39" t="s">
        <v>18</v>
      </c>
      <c r="E120" s="4"/>
      <c r="F120" s="96"/>
      <c r="G120" s="96"/>
      <c r="H120" s="7"/>
    </row>
    <row r="121" spans="1:8" hidden="1">
      <c r="A121" s="12"/>
      <c r="B121" s="13"/>
      <c r="C121" s="33"/>
      <c r="D121" s="39" t="s">
        <v>18</v>
      </c>
      <c r="E121" s="4"/>
      <c r="F121" s="96"/>
      <c r="G121" s="96"/>
      <c r="H121" s="7"/>
    </row>
    <row r="122" spans="1:8" hidden="1">
      <c r="A122" s="12"/>
      <c r="B122" s="13"/>
      <c r="C122" s="38"/>
      <c r="D122" s="86" t="s">
        <v>7</v>
      </c>
      <c r="E122" s="4"/>
      <c r="F122" s="96"/>
      <c r="G122" s="96"/>
      <c r="H122" s="7"/>
    </row>
    <row r="123" spans="1:8" hidden="1">
      <c r="A123" s="12"/>
      <c r="B123" s="13"/>
      <c r="C123" s="38"/>
      <c r="D123" s="86" t="s">
        <v>7</v>
      </c>
      <c r="E123" s="4"/>
      <c r="F123" s="96"/>
      <c r="G123" s="96"/>
      <c r="H123" s="7"/>
    </row>
    <row r="124" spans="1:8">
      <c r="A124" s="8"/>
      <c r="B124" s="9"/>
      <c r="C124" s="66" t="s">
        <v>8</v>
      </c>
      <c r="D124" s="87"/>
      <c r="E124" s="10"/>
      <c r="F124" s="95"/>
      <c r="G124" s="95">
        <f>SUM(G107:G123)</f>
        <v>42788</v>
      </c>
    </row>
    <row r="125" spans="1:8" s="16" customFormat="1" hidden="1">
      <c r="A125" s="12"/>
      <c r="B125" s="13" t="s">
        <v>38</v>
      </c>
      <c r="C125" s="33"/>
      <c r="D125" s="86" t="s">
        <v>7</v>
      </c>
      <c r="E125" s="25"/>
      <c r="F125" s="40"/>
      <c r="G125" s="40"/>
    </row>
    <row r="126" spans="1:8" s="16" customFormat="1" ht="15.75" hidden="1">
      <c r="A126" s="12"/>
      <c r="B126" s="13"/>
      <c r="C126" s="65"/>
      <c r="D126" s="39" t="s">
        <v>7</v>
      </c>
      <c r="E126" s="25"/>
      <c r="F126" s="40"/>
      <c r="G126" s="40"/>
    </row>
    <row r="127" spans="1:8" s="16" customFormat="1" hidden="1">
      <c r="A127" s="12"/>
      <c r="B127" s="13"/>
      <c r="C127" s="28"/>
      <c r="D127" s="86" t="s">
        <v>7</v>
      </c>
      <c r="E127" s="4"/>
      <c r="F127" s="96"/>
      <c r="G127" s="96"/>
    </row>
    <row r="128" spans="1:8" s="16" customFormat="1" hidden="1">
      <c r="A128" s="12"/>
      <c r="B128" s="13"/>
      <c r="C128" s="28"/>
      <c r="D128" s="86" t="s">
        <v>7</v>
      </c>
      <c r="E128" s="4"/>
      <c r="F128" s="96"/>
      <c r="G128" s="96"/>
    </row>
    <row r="129" spans="1:7" s="16" customFormat="1" hidden="1">
      <c r="A129" s="12"/>
      <c r="B129" s="13"/>
      <c r="C129" s="29"/>
      <c r="D129" s="86" t="s">
        <v>7</v>
      </c>
      <c r="E129" s="4"/>
      <c r="F129" s="96"/>
      <c r="G129" s="96"/>
    </row>
    <row r="130" spans="1:7" s="16" customFormat="1" hidden="1">
      <c r="A130" s="12"/>
      <c r="B130" s="13"/>
      <c r="C130" s="29"/>
      <c r="D130" s="39" t="s">
        <v>7</v>
      </c>
      <c r="E130" s="25"/>
      <c r="F130" s="40"/>
      <c r="G130" s="40"/>
    </row>
    <row r="131" spans="1:7" s="16" customFormat="1" hidden="1">
      <c r="A131" s="12"/>
      <c r="B131" s="13"/>
      <c r="C131" s="33"/>
      <c r="D131" s="39" t="s">
        <v>32</v>
      </c>
      <c r="E131" s="25"/>
      <c r="F131" s="40"/>
      <c r="G131" s="40"/>
    </row>
    <row r="132" spans="1:7" s="16" customFormat="1" hidden="1">
      <c r="A132" s="12"/>
      <c r="B132" s="13"/>
      <c r="C132" s="33"/>
      <c r="D132" s="86" t="s">
        <v>7</v>
      </c>
      <c r="E132" s="4"/>
      <c r="F132" s="96"/>
      <c r="G132" s="96"/>
    </row>
    <row r="133" spans="1:7" s="16" customFormat="1" hidden="1">
      <c r="A133" s="12"/>
      <c r="B133" s="13"/>
      <c r="C133" s="33"/>
      <c r="D133" s="39" t="s">
        <v>7</v>
      </c>
      <c r="E133" s="25"/>
      <c r="F133" s="40"/>
      <c r="G133" s="40"/>
    </row>
    <row r="134" spans="1:7" s="16" customFormat="1" hidden="1">
      <c r="A134" s="12"/>
      <c r="B134" s="13"/>
      <c r="C134" s="33"/>
      <c r="D134" s="86" t="s">
        <v>7</v>
      </c>
      <c r="E134" s="4"/>
      <c r="F134" s="96"/>
      <c r="G134" s="96"/>
    </row>
    <row r="135" spans="1:7" s="16" customFormat="1" hidden="1">
      <c r="A135" s="12"/>
      <c r="B135" s="13"/>
      <c r="C135" s="33"/>
      <c r="D135" s="39" t="s">
        <v>7</v>
      </c>
      <c r="E135" s="4"/>
      <c r="F135" s="96"/>
      <c r="G135" s="96"/>
    </row>
    <row r="136" spans="1:7" s="16" customFormat="1" hidden="1">
      <c r="A136" s="12"/>
      <c r="B136" s="13"/>
      <c r="C136" s="33"/>
      <c r="D136" s="86" t="s">
        <v>7</v>
      </c>
      <c r="E136" s="4"/>
      <c r="F136" s="96"/>
      <c r="G136" s="96"/>
    </row>
    <row r="137" spans="1:7" s="16" customFormat="1" hidden="1">
      <c r="A137" s="12"/>
      <c r="B137" s="13"/>
      <c r="C137" s="33"/>
      <c r="D137" s="86" t="s">
        <v>7</v>
      </c>
      <c r="E137" s="4"/>
      <c r="F137" s="97"/>
      <c r="G137" s="97"/>
    </row>
    <row r="138" spans="1:7" s="16" customFormat="1" hidden="1">
      <c r="A138" s="12"/>
      <c r="B138" s="13"/>
      <c r="C138" s="45"/>
      <c r="D138" s="88"/>
      <c r="E138" s="4"/>
      <c r="F138" s="97"/>
      <c r="G138" s="97"/>
    </row>
    <row r="139" spans="1:7" s="16" customFormat="1" hidden="1">
      <c r="A139" s="12"/>
      <c r="B139" s="13"/>
      <c r="C139" s="45"/>
      <c r="D139" s="88"/>
      <c r="E139" s="14"/>
      <c r="F139" s="97"/>
      <c r="G139" s="97"/>
    </row>
    <row r="140" spans="1:7" s="16" customFormat="1" hidden="1">
      <c r="A140" s="12"/>
      <c r="B140" s="13"/>
      <c r="C140" s="45"/>
      <c r="D140" s="88"/>
      <c r="E140" s="14"/>
      <c r="F140" s="97"/>
      <c r="G140" s="97"/>
    </row>
    <row r="141" spans="1:7" s="16" customFormat="1" hidden="1">
      <c r="A141" s="12"/>
      <c r="B141" s="13"/>
      <c r="C141" s="45"/>
      <c r="D141" s="88"/>
      <c r="E141" s="14"/>
      <c r="F141" s="97"/>
      <c r="G141" s="97"/>
    </row>
    <row r="142" spans="1:7" s="16" customFormat="1" hidden="1">
      <c r="A142" s="12"/>
      <c r="B142" s="13"/>
      <c r="C142" s="45"/>
      <c r="D142" s="88"/>
      <c r="E142" s="14"/>
      <c r="F142" s="97"/>
      <c r="G142" s="97"/>
    </row>
    <row r="143" spans="1:7" s="16" customFormat="1" hidden="1">
      <c r="A143" s="12"/>
      <c r="B143" s="13"/>
      <c r="C143" s="45"/>
      <c r="D143" s="88"/>
      <c r="E143" s="14"/>
      <c r="F143" s="97"/>
      <c r="G143" s="97"/>
    </row>
    <row r="144" spans="1:7" s="16" customFormat="1" hidden="1">
      <c r="A144" s="12"/>
      <c r="B144" s="13"/>
      <c r="C144" s="45"/>
      <c r="D144" s="88"/>
      <c r="E144" s="14"/>
      <c r="F144" s="97"/>
      <c r="G144" s="97"/>
    </row>
    <row r="145" spans="1:8" s="16" customFormat="1" hidden="1">
      <c r="A145" s="12"/>
      <c r="B145" s="13"/>
      <c r="C145" s="45"/>
      <c r="D145" s="88"/>
      <c r="E145" s="14"/>
      <c r="F145" s="97"/>
      <c r="G145" s="97"/>
    </row>
    <row r="146" spans="1:8" s="16" customFormat="1" hidden="1">
      <c r="A146" s="12"/>
      <c r="B146" s="13"/>
      <c r="C146" s="45"/>
      <c r="D146" s="88"/>
      <c r="E146" s="14"/>
      <c r="F146" s="97"/>
      <c r="G146" s="97"/>
    </row>
    <row r="147" spans="1:8" s="16" customFormat="1" hidden="1">
      <c r="A147" s="12"/>
      <c r="B147" s="13"/>
      <c r="C147" s="45"/>
      <c r="D147" s="88"/>
      <c r="E147" s="14"/>
      <c r="F147" s="97"/>
      <c r="G147" s="97"/>
    </row>
    <row r="148" spans="1:8" s="16" customFormat="1" hidden="1">
      <c r="A148" s="12"/>
      <c r="B148" s="13"/>
      <c r="C148" s="45"/>
      <c r="D148" s="88"/>
      <c r="E148" s="14"/>
      <c r="F148" s="97"/>
      <c r="G148" s="97"/>
    </row>
    <row r="149" spans="1:8" s="16" customFormat="1" hidden="1">
      <c r="A149" s="12"/>
      <c r="B149" s="13"/>
      <c r="C149" s="45"/>
      <c r="D149" s="88"/>
      <c r="E149" s="14"/>
      <c r="F149" s="97"/>
      <c r="G149" s="97"/>
    </row>
    <row r="150" spans="1:8" s="16" customFormat="1" hidden="1">
      <c r="A150" s="12"/>
      <c r="B150" s="13"/>
      <c r="C150" s="45"/>
      <c r="D150" s="88"/>
      <c r="E150" s="14"/>
      <c r="F150" s="97"/>
      <c r="G150" s="97"/>
    </row>
    <row r="151" spans="1:8" s="16" customFormat="1" hidden="1">
      <c r="A151" s="12"/>
      <c r="B151" s="13"/>
      <c r="C151" s="45"/>
      <c r="D151" s="88"/>
      <c r="E151" s="14"/>
      <c r="F151" s="97"/>
      <c r="G151" s="97"/>
    </row>
    <row r="152" spans="1:8" s="16" customFormat="1" hidden="1">
      <c r="A152" s="12"/>
      <c r="B152" s="13"/>
      <c r="C152" s="45"/>
      <c r="D152" s="88"/>
      <c r="E152" s="14"/>
      <c r="F152" s="97"/>
      <c r="G152" s="97"/>
    </row>
    <row r="153" spans="1:8" s="16" customFormat="1" hidden="1">
      <c r="A153" s="12"/>
      <c r="B153" s="13"/>
      <c r="C153" s="45"/>
      <c r="D153" s="88"/>
      <c r="E153" s="14"/>
      <c r="F153" s="97"/>
      <c r="G153" s="97"/>
    </row>
    <row r="154" spans="1:8" hidden="1">
      <c r="A154" s="8"/>
      <c r="B154" s="9"/>
      <c r="C154" s="66" t="s">
        <v>8</v>
      </c>
      <c r="D154" s="87"/>
      <c r="E154" s="10"/>
      <c r="F154" s="95"/>
      <c r="G154" s="95">
        <f>SUM(G125:G153)</f>
        <v>0</v>
      </c>
    </row>
    <row r="155" spans="1:8">
      <c r="A155" s="12">
        <v>7</v>
      </c>
      <c r="B155" s="159" t="s">
        <v>39</v>
      </c>
      <c r="C155" s="28" t="s">
        <v>80</v>
      </c>
      <c r="D155" s="86" t="s">
        <v>7</v>
      </c>
      <c r="E155" s="25">
        <v>3</v>
      </c>
      <c r="F155" s="40">
        <v>802.28</v>
      </c>
      <c r="G155" s="40">
        <v>2406.84</v>
      </c>
      <c r="H155" s="31"/>
    </row>
    <row r="156" spans="1:8">
      <c r="A156" s="12"/>
      <c r="B156" s="162"/>
      <c r="C156" s="28" t="s">
        <v>81</v>
      </c>
      <c r="D156" s="39" t="s">
        <v>7</v>
      </c>
      <c r="E156" s="25">
        <v>56</v>
      </c>
      <c r="F156" s="40">
        <v>148.58000000000001</v>
      </c>
      <c r="G156" s="40">
        <v>8320.48</v>
      </c>
      <c r="H156" s="7"/>
    </row>
    <row r="157" spans="1:8" ht="15.75" customHeight="1">
      <c r="A157" s="12"/>
      <c r="B157" s="162"/>
      <c r="C157" s="70" t="s">
        <v>96</v>
      </c>
      <c r="D157" s="86" t="s">
        <v>7</v>
      </c>
      <c r="E157" s="4">
        <v>1</v>
      </c>
      <c r="F157" s="96">
        <v>7500</v>
      </c>
      <c r="G157" s="96">
        <v>7500</v>
      </c>
    </row>
    <row r="158" spans="1:8">
      <c r="A158" s="12"/>
      <c r="B158" s="162"/>
      <c r="C158" s="38" t="s">
        <v>97</v>
      </c>
      <c r="D158" s="86" t="s">
        <v>7</v>
      </c>
      <c r="E158" s="4">
        <v>1</v>
      </c>
      <c r="F158" s="96">
        <v>500</v>
      </c>
      <c r="G158" s="96">
        <v>500</v>
      </c>
    </row>
    <row r="159" spans="1:8">
      <c r="A159" s="12"/>
      <c r="B159" s="162"/>
      <c r="C159" s="28" t="s">
        <v>100</v>
      </c>
      <c r="D159" s="86" t="s">
        <v>7</v>
      </c>
      <c r="E159" s="14">
        <v>1</v>
      </c>
      <c r="F159" s="97">
        <v>8216</v>
      </c>
      <c r="G159" s="97">
        <v>8216</v>
      </c>
    </row>
    <row r="160" spans="1:8">
      <c r="A160" s="12"/>
      <c r="B160" s="162"/>
      <c r="C160" s="33" t="s">
        <v>101</v>
      </c>
      <c r="D160" s="86" t="s">
        <v>7</v>
      </c>
      <c r="E160" s="14">
        <v>1</v>
      </c>
      <c r="F160" s="97">
        <v>10000</v>
      </c>
      <c r="G160" s="97">
        <v>10000</v>
      </c>
    </row>
    <row r="161" spans="1:7">
      <c r="A161" s="12"/>
      <c r="B161" s="162"/>
      <c r="C161" s="38" t="s">
        <v>102</v>
      </c>
      <c r="D161" s="86" t="s">
        <v>7</v>
      </c>
      <c r="E161" s="14">
        <v>1</v>
      </c>
      <c r="F161" s="97">
        <v>299</v>
      </c>
      <c r="G161" s="97">
        <v>299</v>
      </c>
    </row>
    <row r="162" spans="1:7">
      <c r="A162" s="12"/>
      <c r="B162" s="162"/>
      <c r="C162" s="38" t="s">
        <v>103</v>
      </c>
      <c r="D162" s="86" t="s">
        <v>7</v>
      </c>
      <c r="E162" s="14">
        <v>1</v>
      </c>
      <c r="F162" s="97">
        <v>139</v>
      </c>
      <c r="G162" s="97">
        <v>139</v>
      </c>
    </row>
    <row r="163" spans="1:7">
      <c r="A163" s="12"/>
      <c r="B163" s="162"/>
      <c r="C163" s="28" t="s">
        <v>104</v>
      </c>
      <c r="D163" s="86" t="s">
        <v>7</v>
      </c>
      <c r="E163" s="14">
        <v>1</v>
      </c>
      <c r="F163" s="97">
        <v>237</v>
      </c>
      <c r="G163" s="97">
        <v>237</v>
      </c>
    </row>
    <row r="164" spans="1:7">
      <c r="A164" s="12"/>
      <c r="B164" s="162"/>
      <c r="C164" s="38" t="s">
        <v>105</v>
      </c>
      <c r="D164" s="86" t="s">
        <v>7</v>
      </c>
      <c r="E164" s="14">
        <v>1</v>
      </c>
      <c r="F164" s="97">
        <v>250</v>
      </c>
      <c r="G164" s="97">
        <v>250</v>
      </c>
    </row>
    <row r="165" spans="1:7">
      <c r="A165" s="12"/>
      <c r="B165" s="162"/>
      <c r="C165" s="28" t="s">
        <v>106</v>
      </c>
      <c r="D165" s="86" t="s">
        <v>7</v>
      </c>
      <c r="E165" s="14">
        <v>1</v>
      </c>
      <c r="F165" s="97">
        <v>837</v>
      </c>
      <c r="G165" s="97">
        <v>837</v>
      </c>
    </row>
    <row r="166" spans="1:7">
      <c r="A166" s="12"/>
      <c r="B166" s="162"/>
      <c r="C166" s="67" t="s">
        <v>108</v>
      </c>
      <c r="D166" s="86" t="s">
        <v>7</v>
      </c>
      <c r="E166" s="14">
        <v>1</v>
      </c>
      <c r="F166" s="97">
        <v>275.5</v>
      </c>
      <c r="G166" s="97">
        <v>275.5</v>
      </c>
    </row>
    <row r="167" spans="1:7">
      <c r="A167" s="12"/>
      <c r="B167" s="162"/>
      <c r="C167" s="38" t="s">
        <v>109</v>
      </c>
      <c r="D167" s="86" t="s">
        <v>7</v>
      </c>
      <c r="E167" s="14">
        <v>1</v>
      </c>
      <c r="F167" s="97">
        <v>305</v>
      </c>
      <c r="G167" s="97">
        <v>305</v>
      </c>
    </row>
    <row r="168" spans="1:7">
      <c r="A168" s="12"/>
      <c r="B168" s="162"/>
      <c r="C168" s="38" t="s">
        <v>107</v>
      </c>
      <c r="D168" s="86" t="s">
        <v>7</v>
      </c>
      <c r="E168" s="14">
        <v>1</v>
      </c>
      <c r="F168" s="97">
        <v>1497</v>
      </c>
      <c r="G168" s="97">
        <v>1497</v>
      </c>
    </row>
    <row r="169" spans="1:7">
      <c r="A169" s="12"/>
      <c r="B169" s="162"/>
      <c r="C169" s="28" t="s">
        <v>98</v>
      </c>
      <c r="D169" s="86" t="s">
        <v>7</v>
      </c>
      <c r="E169" s="14">
        <v>4</v>
      </c>
      <c r="F169" s="97">
        <v>240</v>
      </c>
      <c r="G169" s="96">
        <v>960</v>
      </c>
    </row>
    <row r="170" spans="1:7">
      <c r="A170" s="12"/>
      <c r="B170" s="162"/>
      <c r="C170" s="33" t="s">
        <v>99</v>
      </c>
      <c r="D170" s="86" t="s">
        <v>7</v>
      </c>
      <c r="E170" s="14">
        <v>2</v>
      </c>
      <c r="F170" s="97">
        <v>700</v>
      </c>
      <c r="G170" s="96">
        <v>1400</v>
      </c>
    </row>
    <row r="171" spans="1:7">
      <c r="A171" s="12"/>
      <c r="B171" s="162"/>
      <c r="C171" s="28" t="s">
        <v>110</v>
      </c>
      <c r="D171" s="86" t="s">
        <v>7</v>
      </c>
      <c r="E171" s="14">
        <v>1</v>
      </c>
      <c r="F171" s="97">
        <v>55</v>
      </c>
      <c r="G171" s="97">
        <v>55</v>
      </c>
    </row>
    <row r="172" spans="1:7">
      <c r="A172" s="12"/>
      <c r="B172" s="162"/>
      <c r="C172" s="28" t="s">
        <v>111</v>
      </c>
      <c r="D172" s="86" t="s">
        <v>9</v>
      </c>
      <c r="E172" s="14">
        <v>1</v>
      </c>
      <c r="F172" s="97">
        <v>49</v>
      </c>
      <c r="G172" s="97">
        <v>49</v>
      </c>
    </row>
    <row r="173" spans="1:7">
      <c r="A173" s="12"/>
      <c r="B173" s="162"/>
      <c r="C173" s="28" t="s">
        <v>112</v>
      </c>
      <c r="D173" s="86" t="s">
        <v>7</v>
      </c>
      <c r="E173" s="14">
        <v>1</v>
      </c>
      <c r="F173" s="97">
        <v>9</v>
      </c>
      <c r="G173" s="97">
        <v>9</v>
      </c>
    </row>
    <row r="174" spans="1:7">
      <c r="A174" s="12"/>
      <c r="B174" s="162"/>
      <c r="C174" s="28" t="s">
        <v>113</v>
      </c>
      <c r="D174" s="86" t="s">
        <v>9</v>
      </c>
      <c r="E174" s="14">
        <v>1</v>
      </c>
      <c r="F174" s="97">
        <v>98</v>
      </c>
      <c r="G174" s="97">
        <v>98</v>
      </c>
    </row>
    <row r="175" spans="1:7">
      <c r="A175" s="12"/>
      <c r="B175" s="162"/>
      <c r="C175" s="28" t="s">
        <v>114</v>
      </c>
      <c r="D175" s="86" t="s">
        <v>9</v>
      </c>
      <c r="E175" s="14">
        <v>1</v>
      </c>
      <c r="F175" s="97">
        <v>64</v>
      </c>
      <c r="G175" s="97">
        <v>64</v>
      </c>
    </row>
    <row r="176" spans="1:7">
      <c r="A176" s="12"/>
      <c r="B176" s="162"/>
      <c r="C176" s="28" t="s">
        <v>115</v>
      </c>
      <c r="D176" s="86" t="s">
        <v>7</v>
      </c>
      <c r="E176" s="14">
        <v>1</v>
      </c>
      <c r="F176" s="97">
        <v>189</v>
      </c>
      <c r="G176" s="97">
        <v>189</v>
      </c>
    </row>
    <row r="177" spans="1:7">
      <c r="A177" s="12"/>
      <c r="B177" s="162"/>
      <c r="C177" s="28" t="s">
        <v>116</v>
      </c>
      <c r="D177" s="86" t="s">
        <v>28</v>
      </c>
      <c r="E177" s="14">
        <v>1</v>
      </c>
      <c r="F177" s="97">
        <v>44</v>
      </c>
      <c r="G177" s="97">
        <v>44</v>
      </c>
    </row>
    <row r="178" spans="1:7">
      <c r="A178" s="12"/>
      <c r="B178" s="162"/>
      <c r="C178" s="29" t="s">
        <v>117</v>
      </c>
      <c r="D178" s="39" t="s">
        <v>9</v>
      </c>
      <c r="E178" s="25">
        <v>1</v>
      </c>
      <c r="F178" s="40">
        <v>516</v>
      </c>
      <c r="G178" s="40">
        <v>516</v>
      </c>
    </row>
    <row r="179" spans="1:7">
      <c r="A179" s="12"/>
      <c r="B179" s="162"/>
      <c r="C179" s="29" t="s">
        <v>118</v>
      </c>
      <c r="D179" s="39" t="s">
        <v>28</v>
      </c>
      <c r="E179" s="25">
        <v>1</v>
      </c>
      <c r="F179" s="40">
        <v>379</v>
      </c>
      <c r="G179" s="40">
        <v>379</v>
      </c>
    </row>
    <row r="180" spans="1:7">
      <c r="A180" s="12"/>
      <c r="B180" s="162"/>
      <c r="C180" s="33" t="s">
        <v>119</v>
      </c>
      <c r="D180" s="39" t="s">
        <v>7</v>
      </c>
      <c r="E180" s="25">
        <v>1</v>
      </c>
      <c r="F180" s="40">
        <v>149</v>
      </c>
      <c r="G180" s="40">
        <v>149</v>
      </c>
    </row>
    <row r="181" spans="1:7">
      <c r="A181" s="12"/>
      <c r="B181" s="162"/>
      <c r="C181" s="33" t="s">
        <v>120</v>
      </c>
      <c r="D181" s="39" t="s">
        <v>9</v>
      </c>
      <c r="E181" s="25">
        <v>1</v>
      </c>
      <c r="F181" s="40">
        <v>44</v>
      </c>
      <c r="G181" s="40">
        <v>44</v>
      </c>
    </row>
    <row r="182" spans="1:7">
      <c r="A182" s="12"/>
      <c r="B182" s="162"/>
      <c r="C182" s="33" t="s">
        <v>121</v>
      </c>
      <c r="D182" s="39" t="s">
        <v>28</v>
      </c>
      <c r="E182" s="25">
        <v>1</v>
      </c>
      <c r="F182" s="40">
        <v>120</v>
      </c>
      <c r="G182" s="40">
        <v>120</v>
      </c>
    </row>
    <row r="183" spans="1:7">
      <c r="A183" s="12"/>
      <c r="B183" s="162"/>
      <c r="C183" s="33" t="s">
        <v>122</v>
      </c>
      <c r="D183" s="39" t="s">
        <v>7</v>
      </c>
      <c r="E183" s="25">
        <v>5</v>
      </c>
      <c r="F183" s="40">
        <v>238.1</v>
      </c>
      <c r="G183" s="40">
        <v>1190.5</v>
      </c>
    </row>
    <row r="184" spans="1:7">
      <c r="A184" s="12"/>
      <c r="B184" s="162"/>
      <c r="C184" s="33" t="s">
        <v>123</v>
      </c>
      <c r="D184" s="39" t="s">
        <v>7</v>
      </c>
      <c r="E184" s="25">
        <v>100</v>
      </c>
      <c r="F184" s="40">
        <v>0.5</v>
      </c>
      <c r="G184" s="40">
        <v>50</v>
      </c>
    </row>
    <row r="185" spans="1:7">
      <c r="A185" s="12"/>
      <c r="B185" s="162"/>
      <c r="C185" s="29" t="s">
        <v>59</v>
      </c>
      <c r="D185" s="39" t="s">
        <v>7</v>
      </c>
      <c r="E185" s="25">
        <v>1</v>
      </c>
      <c r="F185" s="40">
        <v>164</v>
      </c>
      <c r="G185" s="40">
        <v>164</v>
      </c>
    </row>
    <row r="186" spans="1:7">
      <c r="A186" s="12"/>
      <c r="B186" s="162"/>
      <c r="C186" s="33" t="s">
        <v>124</v>
      </c>
      <c r="D186" s="39" t="s">
        <v>7</v>
      </c>
      <c r="E186" s="25">
        <v>1</v>
      </c>
      <c r="F186" s="40">
        <v>41</v>
      </c>
      <c r="G186" s="40">
        <v>41</v>
      </c>
    </row>
    <row r="187" spans="1:7">
      <c r="A187" s="12"/>
      <c r="B187" s="162"/>
      <c r="C187" s="33" t="s">
        <v>125</v>
      </c>
      <c r="D187" s="39" t="s">
        <v>7</v>
      </c>
      <c r="E187" s="25">
        <v>6</v>
      </c>
      <c r="F187" s="40">
        <v>47</v>
      </c>
      <c r="G187" s="40">
        <v>282</v>
      </c>
    </row>
    <row r="188" spans="1:7">
      <c r="A188" s="12"/>
      <c r="B188" s="162"/>
      <c r="C188" s="33" t="s">
        <v>126</v>
      </c>
      <c r="D188" s="39" t="s">
        <v>7</v>
      </c>
      <c r="E188" s="25">
        <v>1</v>
      </c>
      <c r="F188" s="40">
        <v>399</v>
      </c>
      <c r="G188" s="40">
        <v>399</v>
      </c>
    </row>
    <row r="189" spans="1:7">
      <c r="A189" s="12"/>
      <c r="B189" s="162"/>
      <c r="C189" s="33" t="s">
        <v>126</v>
      </c>
      <c r="D189" s="39" t="s">
        <v>7</v>
      </c>
      <c r="E189" s="25">
        <v>2</v>
      </c>
      <c r="F189" s="40">
        <v>105</v>
      </c>
      <c r="G189" s="40">
        <v>210</v>
      </c>
    </row>
    <row r="190" spans="1:7">
      <c r="A190" s="12"/>
      <c r="B190" s="162"/>
      <c r="C190" s="33" t="s">
        <v>42</v>
      </c>
      <c r="D190" s="39" t="s">
        <v>7</v>
      </c>
      <c r="E190" s="25">
        <v>8</v>
      </c>
      <c r="F190" s="40">
        <v>72.67</v>
      </c>
      <c r="G190" s="40">
        <v>581.36</v>
      </c>
    </row>
    <row r="191" spans="1:7">
      <c r="A191" s="12"/>
      <c r="B191" s="162"/>
      <c r="C191" s="29" t="s">
        <v>127</v>
      </c>
      <c r="D191" s="39" t="s">
        <v>7</v>
      </c>
      <c r="E191" s="25">
        <v>1</v>
      </c>
      <c r="F191" s="40">
        <v>70</v>
      </c>
      <c r="G191" s="40">
        <v>70</v>
      </c>
    </row>
    <row r="192" spans="1:7">
      <c r="A192" s="12"/>
      <c r="B192" s="162"/>
      <c r="C192" s="33" t="s">
        <v>128</v>
      </c>
      <c r="D192" s="39" t="s">
        <v>9</v>
      </c>
      <c r="E192" s="25">
        <v>1</v>
      </c>
      <c r="F192" s="40">
        <v>40</v>
      </c>
      <c r="G192" s="40">
        <v>40</v>
      </c>
    </row>
    <row r="193" spans="1:8">
      <c r="A193" s="12"/>
      <c r="B193" s="162"/>
      <c r="C193" s="33" t="s">
        <v>129</v>
      </c>
      <c r="D193" s="39" t="s">
        <v>17</v>
      </c>
      <c r="E193" s="4">
        <v>50</v>
      </c>
      <c r="F193" s="96">
        <v>36.22</v>
      </c>
      <c r="G193" s="96">
        <v>1811</v>
      </c>
    </row>
    <row r="194" spans="1:8">
      <c r="A194" s="12"/>
      <c r="B194" s="162"/>
      <c r="C194" s="33" t="s">
        <v>130</v>
      </c>
      <c r="D194" s="39" t="s">
        <v>43</v>
      </c>
      <c r="E194" s="25">
        <v>3</v>
      </c>
      <c r="F194" s="40">
        <v>153</v>
      </c>
      <c r="G194" s="40">
        <v>459</v>
      </c>
    </row>
    <row r="195" spans="1:8">
      <c r="A195" s="12"/>
      <c r="B195" s="162"/>
      <c r="C195" s="29" t="s">
        <v>131</v>
      </c>
      <c r="D195" s="39" t="s">
        <v>7</v>
      </c>
      <c r="E195" s="25">
        <v>1</v>
      </c>
      <c r="F195" s="40">
        <v>50.7</v>
      </c>
      <c r="G195" s="40">
        <v>50.7</v>
      </c>
      <c r="H195" s="7"/>
    </row>
    <row r="196" spans="1:8">
      <c r="A196" s="12"/>
      <c r="B196" s="162"/>
      <c r="C196" s="33" t="s">
        <v>132</v>
      </c>
      <c r="D196" s="39" t="s">
        <v>9</v>
      </c>
      <c r="E196" s="25">
        <v>1</v>
      </c>
      <c r="F196" s="40">
        <v>147</v>
      </c>
      <c r="G196" s="40">
        <v>147</v>
      </c>
    </row>
    <row r="197" spans="1:8">
      <c r="A197" s="12"/>
      <c r="B197" s="162"/>
      <c r="C197" s="33" t="s">
        <v>133</v>
      </c>
      <c r="D197" s="39" t="s">
        <v>28</v>
      </c>
      <c r="E197" s="25">
        <v>1</v>
      </c>
      <c r="F197" s="40">
        <v>360</v>
      </c>
      <c r="G197" s="40">
        <v>360</v>
      </c>
    </row>
    <row r="198" spans="1:8">
      <c r="A198" s="12"/>
      <c r="B198" s="162"/>
      <c r="C198" s="33" t="s">
        <v>134</v>
      </c>
      <c r="D198" s="39" t="s">
        <v>9</v>
      </c>
      <c r="E198" s="25">
        <v>1</v>
      </c>
      <c r="F198" s="40">
        <v>142.5</v>
      </c>
      <c r="G198" s="40">
        <v>142.5</v>
      </c>
    </row>
    <row r="199" spans="1:8">
      <c r="A199" s="12"/>
      <c r="B199" s="160"/>
      <c r="C199" s="33" t="s">
        <v>135</v>
      </c>
      <c r="D199" s="39" t="s">
        <v>7</v>
      </c>
      <c r="E199" s="25">
        <v>2</v>
      </c>
      <c r="F199" s="40">
        <v>50</v>
      </c>
      <c r="G199" s="40">
        <v>100</v>
      </c>
    </row>
    <row r="200" spans="1:8" hidden="1">
      <c r="A200" s="12"/>
      <c r="B200" s="13"/>
      <c r="C200" s="33"/>
      <c r="D200" s="39" t="s">
        <v>7</v>
      </c>
      <c r="E200" s="25">
        <v>1</v>
      </c>
      <c r="F200" s="40"/>
      <c r="G200" s="40"/>
    </row>
    <row r="201" spans="1:8" hidden="1">
      <c r="A201" s="12"/>
      <c r="B201" s="13"/>
      <c r="C201" s="29"/>
      <c r="D201" s="39" t="s">
        <v>7</v>
      </c>
      <c r="E201" s="25">
        <v>1</v>
      </c>
      <c r="F201" s="40"/>
      <c r="G201" s="40"/>
    </row>
    <row r="202" spans="1:8" hidden="1">
      <c r="A202" s="12"/>
      <c r="B202" s="13"/>
      <c r="C202" s="33"/>
      <c r="D202" s="39" t="s">
        <v>7</v>
      </c>
      <c r="E202" s="25">
        <v>1</v>
      </c>
      <c r="F202" s="40"/>
      <c r="G202" s="40"/>
    </row>
    <row r="203" spans="1:8" hidden="1">
      <c r="A203" s="12"/>
      <c r="B203" s="13"/>
      <c r="C203" s="33"/>
      <c r="D203" s="39" t="s">
        <v>7</v>
      </c>
      <c r="E203" s="25">
        <v>1</v>
      </c>
      <c r="F203" s="40"/>
      <c r="G203" s="40"/>
    </row>
    <row r="204" spans="1:8" hidden="1">
      <c r="A204" s="12"/>
      <c r="B204" s="13"/>
      <c r="C204" s="38"/>
      <c r="D204" s="86"/>
      <c r="E204" s="4"/>
      <c r="F204" s="96"/>
      <c r="G204" s="96"/>
    </row>
    <row r="205" spans="1:8" hidden="1">
      <c r="A205" s="12"/>
      <c r="B205" s="13"/>
      <c r="C205" s="38"/>
      <c r="D205" s="86"/>
      <c r="E205" s="4"/>
      <c r="F205" s="96"/>
      <c r="G205" s="96"/>
    </row>
    <row r="206" spans="1:8" hidden="1">
      <c r="A206" s="12"/>
      <c r="B206" s="13"/>
      <c r="C206" s="38"/>
      <c r="D206" s="86"/>
      <c r="E206" s="4"/>
      <c r="F206" s="96"/>
      <c r="G206" s="96"/>
    </row>
    <row r="207" spans="1:8" hidden="1">
      <c r="A207" s="12"/>
      <c r="B207" s="13"/>
      <c r="C207" s="38"/>
      <c r="D207" s="86"/>
      <c r="E207" s="4"/>
      <c r="F207" s="96"/>
      <c r="G207" s="96"/>
    </row>
    <row r="208" spans="1:8">
      <c r="A208" s="8"/>
      <c r="B208" s="9"/>
      <c r="C208" s="66" t="s">
        <v>8</v>
      </c>
      <c r="D208" s="87"/>
      <c r="E208" s="10"/>
      <c r="F208" s="95"/>
      <c r="G208" s="95">
        <f>SUM(G155:G207)</f>
        <v>50956.88</v>
      </c>
    </row>
    <row r="209" spans="1:7" hidden="1">
      <c r="A209" s="3">
        <v>8</v>
      </c>
      <c r="B209" s="2" t="s">
        <v>20</v>
      </c>
      <c r="C209" s="33"/>
      <c r="D209" s="86" t="s">
        <v>7</v>
      </c>
      <c r="E209" s="25"/>
      <c r="F209" s="40"/>
      <c r="G209" s="40"/>
    </row>
    <row r="210" spans="1:7" ht="15.75" hidden="1">
      <c r="A210" s="3"/>
      <c r="B210" s="2"/>
      <c r="C210" s="65"/>
      <c r="D210" s="39" t="s">
        <v>7</v>
      </c>
      <c r="E210" s="25"/>
      <c r="F210" s="40"/>
      <c r="G210" s="40"/>
    </row>
    <row r="211" spans="1:7" hidden="1">
      <c r="A211" s="3"/>
      <c r="B211" s="2"/>
      <c r="C211" s="28"/>
      <c r="D211" s="86" t="s">
        <v>7</v>
      </c>
      <c r="E211" s="4"/>
      <c r="F211" s="96"/>
      <c r="G211" s="96"/>
    </row>
    <row r="212" spans="1:7" hidden="1">
      <c r="A212" s="3"/>
      <c r="B212" s="2"/>
      <c r="C212" s="28"/>
      <c r="D212" s="86" t="s">
        <v>7</v>
      </c>
      <c r="E212" s="4"/>
      <c r="F212" s="96"/>
      <c r="G212" s="96"/>
    </row>
    <row r="213" spans="1:7" hidden="1">
      <c r="A213" s="3"/>
      <c r="B213" s="2"/>
      <c r="C213" s="29"/>
      <c r="D213" s="86" t="s">
        <v>7</v>
      </c>
      <c r="E213" s="4"/>
      <c r="F213" s="96"/>
      <c r="G213" s="96"/>
    </row>
    <row r="214" spans="1:7" hidden="1">
      <c r="A214" s="3"/>
      <c r="B214" s="2"/>
      <c r="C214" s="29"/>
      <c r="D214" s="39" t="s">
        <v>7</v>
      </c>
      <c r="E214" s="25"/>
      <c r="F214" s="40"/>
      <c r="G214" s="40"/>
    </row>
    <row r="215" spans="1:7" hidden="1">
      <c r="A215" s="3"/>
      <c r="B215" s="2"/>
      <c r="C215" s="33"/>
      <c r="D215" s="39" t="s">
        <v>32</v>
      </c>
      <c r="E215" s="25"/>
      <c r="F215" s="40"/>
      <c r="G215" s="40"/>
    </row>
    <row r="216" spans="1:7" hidden="1">
      <c r="A216" s="3"/>
      <c r="B216" s="2"/>
      <c r="C216" s="33"/>
      <c r="D216" s="86" t="s">
        <v>7</v>
      </c>
      <c r="E216" s="4"/>
      <c r="F216" s="96"/>
      <c r="G216" s="96"/>
    </row>
    <row r="217" spans="1:7" hidden="1">
      <c r="A217" s="3"/>
      <c r="B217" s="2"/>
      <c r="C217" s="33"/>
      <c r="D217" s="86" t="s">
        <v>7</v>
      </c>
      <c r="E217" s="4"/>
      <c r="F217" s="96"/>
      <c r="G217" s="96"/>
    </row>
    <row r="218" spans="1:7" hidden="1">
      <c r="A218" s="3"/>
      <c r="B218" s="2"/>
      <c r="C218" s="33"/>
      <c r="D218" s="86" t="s">
        <v>7</v>
      </c>
      <c r="E218" s="4"/>
      <c r="F218" s="96"/>
      <c r="G218" s="96"/>
    </row>
    <row r="219" spans="1:7" hidden="1">
      <c r="A219" s="3"/>
      <c r="B219" s="2"/>
      <c r="C219" s="33"/>
      <c r="D219" s="86" t="s">
        <v>7</v>
      </c>
      <c r="E219" s="4"/>
      <c r="F219" s="96"/>
      <c r="G219" s="96"/>
    </row>
    <row r="220" spans="1:7" hidden="1">
      <c r="A220" s="3"/>
      <c r="B220" s="2"/>
      <c r="C220" s="33"/>
      <c r="D220" s="86" t="s">
        <v>7</v>
      </c>
      <c r="E220" s="4"/>
      <c r="F220" s="96"/>
      <c r="G220" s="96"/>
    </row>
    <row r="221" spans="1:7" hidden="1">
      <c r="A221" s="3"/>
      <c r="B221" s="2"/>
      <c r="C221" s="33"/>
      <c r="D221" s="39" t="s">
        <v>7</v>
      </c>
      <c r="E221" s="4"/>
      <c r="F221" s="96"/>
      <c r="G221" s="96"/>
    </row>
    <row r="222" spans="1:7" hidden="1">
      <c r="A222" s="3"/>
      <c r="B222" s="2"/>
      <c r="C222" s="33"/>
      <c r="D222" s="86" t="s">
        <v>7</v>
      </c>
      <c r="E222" s="4"/>
      <c r="F222" s="96"/>
      <c r="G222" s="96"/>
    </row>
    <row r="223" spans="1:7" hidden="1">
      <c r="A223" s="3"/>
      <c r="B223" s="2"/>
      <c r="C223" s="33"/>
      <c r="D223" s="86" t="s">
        <v>7</v>
      </c>
      <c r="E223" s="4"/>
      <c r="F223" s="97"/>
      <c r="G223" s="97"/>
    </row>
    <row r="224" spans="1:7" hidden="1">
      <c r="A224" s="3"/>
      <c r="B224" s="2"/>
      <c r="C224" s="38"/>
      <c r="D224" s="86" t="s">
        <v>7</v>
      </c>
      <c r="E224" s="14"/>
      <c r="F224" s="97"/>
      <c r="G224" s="96"/>
    </row>
    <row r="225" spans="1:7" hidden="1">
      <c r="A225" s="3"/>
      <c r="B225" s="2"/>
      <c r="C225" s="38"/>
      <c r="D225" s="86" t="s">
        <v>7</v>
      </c>
      <c r="E225" s="14"/>
      <c r="F225" s="97"/>
      <c r="G225" s="96"/>
    </row>
    <row r="226" spans="1:7" hidden="1">
      <c r="A226" s="3"/>
      <c r="B226" s="2"/>
      <c r="C226" s="38"/>
      <c r="D226" s="86" t="s">
        <v>7</v>
      </c>
      <c r="E226" s="14"/>
      <c r="F226" s="97"/>
      <c r="G226" s="96"/>
    </row>
    <row r="227" spans="1:7" hidden="1">
      <c r="A227" s="3"/>
      <c r="B227" s="2"/>
      <c r="C227" s="38"/>
      <c r="D227" s="86"/>
      <c r="E227" s="14"/>
      <c r="F227" s="97"/>
      <c r="G227" s="96"/>
    </row>
    <row r="228" spans="1:7" hidden="1">
      <c r="A228" s="3"/>
      <c r="B228" s="2"/>
      <c r="C228" s="38"/>
      <c r="D228" s="86"/>
      <c r="E228" s="4"/>
      <c r="F228" s="96"/>
      <c r="G228" s="96"/>
    </row>
    <row r="229" spans="1:7" hidden="1">
      <c r="A229" s="8"/>
      <c r="B229" s="9"/>
      <c r="C229" s="66" t="s">
        <v>8</v>
      </c>
      <c r="D229" s="87"/>
      <c r="E229" s="10"/>
      <c r="F229" s="95"/>
      <c r="G229" s="95">
        <f>SUM(G209:G228)</f>
        <v>0</v>
      </c>
    </row>
    <row r="230" spans="1:7" s="16" customFormat="1" hidden="1">
      <c r="A230" s="12"/>
      <c r="B230" s="13" t="s">
        <v>40</v>
      </c>
      <c r="C230" s="33"/>
      <c r="D230" s="86" t="s">
        <v>7</v>
      </c>
      <c r="E230" s="25"/>
      <c r="F230" s="40"/>
      <c r="G230" s="40"/>
    </row>
    <row r="231" spans="1:7" s="16" customFormat="1" ht="15.75" hidden="1">
      <c r="A231" s="12"/>
      <c r="B231" s="13"/>
      <c r="C231" s="65"/>
      <c r="D231" s="39" t="s">
        <v>7</v>
      </c>
      <c r="E231" s="25"/>
      <c r="F231" s="40"/>
      <c r="G231" s="40"/>
    </row>
    <row r="232" spans="1:7" s="16" customFormat="1" ht="14.25" hidden="1" customHeight="1">
      <c r="A232" s="12"/>
      <c r="B232" s="13" t="s">
        <v>30</v>
      </c>
      <c r="C232" s="33"/>
      <c r="D232" s="86" t="s">
        <v>7</v>
      </c>
      <c r="E232" s="4"/>
      <c r="F232" s="96"/>
      <c r="G232" s="96"/>
    </row>
    <row r="233" spans="1:7" s="16" customFormat="1" hidden="1">
      <c r="A233" s="12"/>
      <c r="B233" s="13"/>
      <c r="C233" s="33"/>
      <c r="D233" s="86" t="s">
        <v>7</v>
      </c>
      <c r="E233" s="4"/>
      <c r="F233" s="96"/>
      <c r="G233" s="96"/>
    </row>
    <row r="234" spans="1:7" s="16" customFormat="1" ht="15" hidden="1" customHeight="1">
      <c r="A234" s="12"/>
      <c r="B234" s="13"/>
      <c r="C234" s="33"/>
      <c r="D234" s="86" t="s">
        <v>7</v>
      </c>
      <c r="E234" s="4"/>
      <c r="F234" s="96"/>
      <c r="G234" s="96"/>
    </row>
    <row r="235" spans="1:7" s="16" customFormat="1" ht="91.5" hidden="1" customHeight="1">
      <c r="A235" s="12"/>
      <c r="B235" s="13"/>
      <c r="C235" s="33"/>
      <c r="D235" s="39" t="s">
        <v>11</v>
      </c>
      <c r="E235" s="4"/>
      <c r="F235" s="96"/>
      <c r="G235" s="96"/>
    </row>
    <row r="236" spans="1:7" s="16" customFormat="1" ht="15" hidden="1" customHeight="1">
      <c r="A236" s="12"/>
      <c r="B236" s="13"/>
      <c r="C236" s="29"/>
      <c r="D236" s="86" t="s">
        <v>7</v>
      </c>
      <c r="E236" s="4"/>
      <c r="F236" s="96"/>
      <c r="G236" s="96"/>
    </row>
    <row r="237" spans="1:7" s="16" customFormat="1" ht="15" hidden="1" customHeight="1" thickBot="1">
      <c r="A237" s="12"/>
      <c r="B237" s="13"/>
      <c r="C237" s="71"/>
      <c r="D237" s="88" t="s">
        <v>7</v>
      </c>
      <c r="E237" s="14"/>
      <c r="F237" s="97"/>
      <c r="G237" s="97"/>
    </row>
    <row r="238" spans="1:7" s="16" customFormat="1" hidden="1">
      <c r="A238" s="12"/>
      <c r="B238" s="13"/>
      <c r="C238" s="67"/>
      <c r="D238" s="88" t="s">
        <v>7</v>
      </c>
      <c r="E238" s="14"/>
      <c r="F238" s="97"/>
      <c r="G238" s="97"/>
    </row>
    <row r="239" spans="1:7" s="16" customFormat="1" hidden="1">
      <c r="A239" s="12"/>
      <c r="B239" s="13"/>
      <c r="C239" s="67"/>
      <c r="D239" s="88" t="s">
        <v>7</v>
      </c>
      <c r="E239" s="14"/>
      <c r="F239" s="97"/>
      <c r="G239" s="97"/>
    </row>
    <row r="240" spans="1:7" s="16" customFormat="1" ht="28.5" hidden="1" customHeight="1">
      <c r="A240" s="12"/>
      <c r="B240" s="13"/>
      <c r="C240" s="72"/>
      <c r="D240" s="88" t="s">
        <v>7</v>
      </c>
      <c r="E240" s="14"/>
      <c r="F240" s="97"/>
      <c r="G240" s="97"/>
    </row>
    <row r="241" spans="1:7" s="16" customFormat="1" ht="54" hidden="1" customHeight="1" thickBot="1">
      <c r="A241" s="12"/>
      <c r="B241" s="13"/>
      <c r="C241" s="72"/>
      <c r="D241" s="88" t="s">
        <v>7</v>
      </c>
      <c r="E241" s="14"/>
      <c r="F241" s="97"/>
      <c r="G241" s="97"/>
    </row>
    <row r="242" spans="1:7" s="16" customFormat="1" ht="15" hidden="1" customHeight="1" thickBot="1">
      <c r="A242" s="12"/>
      <c r="B242" s="13"/>
      <c r="C242" s="73"/>
      <c r="D242" s="88" t="s">
        <v>7</v>
      </c>
      <c r="E242" s="14"/>
      <c r="F242" s="97"/>
      <c r="G242" s="97"/>
    </row>
    <row r="243" spans="1:7" s="16" customFormat="1" ht="15" hidden="1" customHeight="1" thickBot="1">
      <c r="A243" s="12"/>
      <c r="B243" s="13"/>
      <c r="C243" s="74"/>
      <c r="D243" s="88" t="s">
        <v>7</v>
      </c>
      <c r="E243" s="14"/>
      <c r="F243" s="97"/>
      <c r="G243" s="97"/>
    </row>
    <row r="244" spans="1:7" s="16" customFormat="1" ht="15.75" hidden="1" thickBot="1">
      <c r="A244" s="12"/>
      <c r="B244" s="13"/>
      <c r="C244" s="73"/>
      <c r="D244" s="88" t="s">
        <v>7</v>
      </c>
      <c r="E244" s="14"/>
      <c r="F244" s="97"/>
      <c r="G244" s="97"/>
    </row>
    <row r="245" spans="1:7" s="16" customFormat="1" hidden="1">
      <c r="A245" s="12"/>
      <c r="B245" s="13"/>
      <c r="C245" s="75"/>
      <c r="D245" s="88" t="s">
        <v>7</v>
      </c>
      <c r="E245" s="14"/>
      <c r="F245" s="97"/>
      <c r="G245" s="97"/>
    </row>
    <row r="246" spans="1:7" s="16" customFormat="1" hidden="1">
      <c r="A246" s="12"/>
      <c r="B246" s="13"/>
      <c r="C246" s="76"/>
      <c r="D246" s="88" t="s">
        <v>7</v>
      </c>
      <c r="E246" s="14"/>
      <c r="F246" s="97"/>
      <c r="G246" s="97"/>
    </row>
    <row r="247" spans="1:7" s="16" customFormat="1" hidden="1">
      <c r="A247" s="12"/>
      <c r="B247" s="13"/>
      <c r="C247" s="75"/>
      <c r="D247" s="88" t="s">
        <v>7</v>
      </c>
      <c r="E247" s="14"/>
      <c r="F247" s="97"/>
      <c r="G247" s="97"/>
    </row>
    <row r="248" spans="1:7" s="16" customFormat="1" ht="15.75" hidden="1" thickBot="1">
      <c r="A248" s="12"/>
      <c r="B248" s="13"/>
      <c r="C248" s="73"/>
      <c r="D248" s="88" t="s">
        <v>7</v>
      </c>
      <c r="E248" s="14"/>
      <c r="F248" s="97"/>
      <c r="G248" s="97"/>
    </row>
    <row r="249" spans="1:7" s="16" customFormat="1" ht="15.75" hidden="1" thickBot="1">
      <c r="A249" s="12"/>
      <c r="B249" s="13"/>
      <c r="C249" s="74"/>
      <c r="D249" s="88" t="s">
        <v>7</v>
      </c>
      <c r="E249" s="14"/>
      <c r="F249" s="97"/>
      <c r="G249" s="97"/>
    </row>
    <row r="250" spans="1:7" s="16" customFormat="1" hidden="1">
      <c r="A250" s="12"/>
      <c r="B250" s="13"/>
      <c r="C250" s="76"/>
      <c r="D250" s="88" t="s">
        <v>7</v>
      </c>
      <c r="E250" s="14"/>
      <c r="F250" s="97"/>
      <c r="G250" s="97"/>
    </row>
    <row r="251" spans="1:7" s="16" customFormat="1" ht="15.75" hidden="1" thickBot="1">
      <c r="A251" s="12"/>
      <c r="B251" s="13"/>
      <c r="C251" s="74"/>
      <c r="D251" s="88" t="s">
        <v>7</v>
      </c>
      <c r="E251" s="14"/>
      <c r="F251" s="97"/>
      <c r="G251" s="97"/>
    </row>
    <row r="252" spans="1:7" s="16" customFormat="1" ht="15.75" hidden="1" thickBot="1">
      <c r="A252" s="12"/>
      <c r="B252" s="13"/>
      <c r="C252" s="73"/>
      <c r="D252" s="88" t="s">
        <v>7</v>
      </c>
      <c r="E252" s="14"/>
      <c r="F252" s="97"/>
      <c r="G252" s="97"/>
    </row>
    <row r="253" spans="1:7" s="16" customFormat="1" ht="15.75" hidden="1" thickBot="1">
      <c r="A253" s="12"/>
      <c r="B253" s="13"/>
      <c r="C253" s="74"/>
      <c r="D253" s="88" t="s">
        <v>7</v>
      </c>
      <c r="E253" s="14"/>
      <c r="F253" s="97"/>
      <c r="G253" s="97"/>
    </row>
    <row r="254" spans="1:7" s="16" customFormat="1" ht="31.5" hidden="1" customHeight="1">
      <c r="A254" s="12"/>
      <c r="B254" s="13"/>
      <c r="C254" s="76"/>
      <c r="D254" s="88" t="s">
        <v>7</v>
      </c>
      <c r="E254" s="14"/>
      <c r="F254" s="97"/>
      <c r="G254" s="97"/>
    </row>
    <row r="255" spans="1:7" s="16" customFormat="1" ht="15.75" hidden="1" thickBot="1">
      <c r="A255" s="12"/>
      <c r="B255" s="13"/>
      <c r="C255" s="74"/>
      <c r="D255" s="88" t="s">
        <v>7</v>
      </c>
      <c r="E255" s="14"/>
      <c r="F255" s="97"/>
      <c r="G255" s="97"/>
    </row>
    <row r="256" spans="1:7" s="16" customFormat="1" hidden="1">
      <c r="A256" s="12"/>
      <c r="B256" s="13"/>
      <c r="C256" s="72"/>
      <c r="D256" s="88" t="s">
        <v>7</v>
      </c>
      <c r="E256" s="14"/>
      <c r="F256" s="97"/>
      <c r="G256" s="97"/>
    </row>
    <row r="257" spans="1:7" s="16" customFormat="1" ht="15.75" hidden="1" thickBot="1">
      <c r="A257" s="12"/>
      <c r="B257" s="13"/>
      <c r="C257" s="73"/>
      <c r="D257" s="88" t="s">
        <v>7</v>
      </c>
      <c r="E257" s="14"/>
      <c r="F257" s="97"/>
      <c r="G257" s="97"/>
    </row>
    <row r="258" spans="1:7" s="16" customFormat="1" ht="15.75" hidden="1" thickBot="1">
      <c r="A258" s="12"/>
      <c r="B258" s="13"/>
      <c r="C258" s="74"/>
      <c r="D258" s="88" t="s">
        <v>7</v>
      </c>
      <c r="E258" s="14"/>
      <c r="F258" s="97"/>
      <c r="G258" s="97"/>
    </row>
    <row r="259" spans="1:7" s="16" customFormat="1" ht="15.75" hidden="1" thickBot="1">
      <c r="A259" s="12"/>
      <c r="B259" s="13"/>
      <c r="C259" s="74"/>
      <c r="D259" s="88" t="s">
        <v>7</v>
      </c>
      <c r="E259" s="14"/>
      <c r="F259" s="97"/>
      <c r="G259" s="97"/>
    </row>
    <row r="260" spans="1:7" s="16" customFormat="1" ht="15.75" hidden="1" thickBot="1">
      <c r="A260" s="12"/>
      <c r="B260" s="13"/>
      <c r="C260" s="74"/>
      <c r="D260" s="88" t="s">
        <v>7</v>
      </c>
      <c r="E260" s="14"/>
      <c r="F260" s="97"/>
      <c r="G260" s="97"/>
    </row>
    <row r="261" spans="1:7" s="16" customFormat="1" ht="15.75" hidden="1" thickBot="1">
      <c r="A261" s="12"/>
      <c r="B261" s="13"/>
      <c r="C261" s="74"/>
      <c r="D261" s="88" t="s">
        <v>7</v>
      </c>
      <c r="E261" s="14"/>
      <c r="F261" s="97"/>
      <c r="G261" s="97"/>
    </row>
    <row r="262" spans="1:7" s="16" customFormat="1" ht="15.75" hidden="1" thickBot="1">
      <c r="A262" s="12"/>
      <c r="B262" s="13"/>
      <c r="C262" s="73"/>
      <c r="D262" s="88" t="s">
        <v>7</v>
      </c>
      <c r="E262" s="14"/>
      <c r="F262" s="97"/>
      <c r="G262" s="97"/>
    </row>
    <row r="263" spans="1:7" s="16" customFormat="1" ht="15.75" hidden="1" thickBot="1">
      <c r="A263" s="12"/>
      <c r="B263" s="13"/>
      <c r="C263" s="74"/>
      <c r="D263" s="88" t="s">
        <v>7</v>
      </c>
      <c r="E263" s="14"/>
      <c r="F263" s="97"/>
      <c r="G263" s="97"/>
    </row>
    <row r="264" spans="1:7" s="16" customFormat="1" ht="33" hidden="1" customHeight="1">
      <c r="A264" s="12"/>
      <c r="B264" s="13"/>
      <c r="C264" s="76"/>
      <c r="D264" s="88" t="s">
        <v>7</v>
      </c>
      <c r="E264" s="14"/>
      <c r="F264" s="97"/>
      <c r="G264" s="97"/>
    </row>
    <row r="265" spans="1:7" s="16" customFormat="1" ht="15.75" hidden="1" thickBot="1">
      <c r="A265" s="12"/>
      <c r="B265" s="13"/>
      <c r="C265" s="74"/>
      <c r="D265" s="88" t="s">
        <v>7</v>
      </c>
      <c r="E265" s="14"/>
      <c r="F265" s="97"/>
      <c r="G265" s="97"/>
    </row>
    <row r="266" spans="1:7" s="16" customFormat="1" ht="15.75" hidden="1" thickBot="1">
      <c r="A266" s="12"/>
      <c r="B266" s="13"/>
      <c r="C266" s="74"/>
      <c r="D266" s="88" t="s">
        <v>7</v>
      </c>
      <c r="E266" s="14"/>
      <c r="F266" s="97"/>
      <c r="G266" s="97"/>
    </row>
    <row r="267" spans="1:7" s="16" customFormat="1" hidden="1">
      <c r="A267" s="12"/>
      <c r="B267" s="13"/>
      <c r="C267" s="76"/>
      <c r="D267" s="88" t="s">
        <v>7</v>
      </c>
      <c r="E267" s="14"/>
      <c r="F267" s="97"/>
      <c r="G267" s="97"/>
    </row>
    <row r="268" spans="1:7" s="16" customFormat="1" ht="15.75" hidden="1" thickBot="1">
      <c r="A268" s="12"/>
      <c r="B268" s="13"/>
      <c r="C268" s="74"/>
      <c r="D268" s="88" t="s">
        <v>7</v>
      </c>
      <c r="E268" s="14"/>
      <c r="F268" s="97"/>
      <c r="G268" s="97"/>
    </row>
    <row r="269" spans="1:7" s="16" customFormat="1" ht="35.25" hidden="1" customHeight="1">
      <c r="A269" s="12"/>
      <c r="B269" s="13"/>
      <c r="C269" s="76"/>
      <c r="D269" s="88" t="s">
        <v>7</v>
      </c>
      <c r="E269" s="14"/>
      <c r="F269" s="97"/>
      <c r="G269" s="97"/>
    </row>
    <row r="270" spans="1:7" s="16" customFormat="1" ht="27.75" hidden="1" customHeight="1" thickBot="1">
      <c r="A270" s="12"/>
      <c r="B270" s="13"/>
      <c r="C270" s="74"/>
      <c r="D270" s="88" t="s">
        <v>7</v>
      </c>
      <c r="E270" s="14"/>
      <c r="F270" s="97"/>
      <c r="G270" s="97"/>
    </row>
    <row r="271" spans="1:7" s="16" customFormat="1" hidden="1">
      <c r="A271" s="12"/>
      <c r="B271" s="13"/>
      <c r="C271" s="76"/>
      <c r="D271" s="88" t="s">
        <v>7</v>
      </c>
      <c r="E271" s="14"/>
      <c r="F271" s="97"/>
      <c r="G271" s="97"/>
    </row>
    <row r="272" spans="1:7" s="16" customFormat="1" hidden="1">
      <c r="A272" s="12"/>
      <c r="B272" s="13"/>
      <c r="C272" s="76"/>
      <c r="D272" s="88" t="s">
        <v>7</v>
      </c>
      <c r="E272" s="14"/>
      <c r="F272" s="97"/>
      <c r="G272" s="97"/>
    </row>
    <row r="273" spans="1:7" s="16" customFormat="1" ht="15" hidden="1" customHeight="1">
      <c r="A273" s="12"/>
      <c r="B273" s="13"/>
      <c r="C273" s="76"/>
      <c r="D273" s="88" t="s">
        <v>7</v>
      </c>
      <c r="E273" s="14"/>
      <c r="F273" s="97"/>
      <c r="G273" s="97"/>
    </row>
    <row r="274" spans="1:7" s="16" customFormat="1" ht="15.75" hidden="1" thickBot="1">
      <c r="A274" s="12"/>
      <c r="B274" s="13"/>
      <c r="C274" s="74"/>
      <c r="D274" s="88" t="s">
        <v>7</v>
      </c>
      <c r="E274" s="14"/>
      <c r="F274" s="97"/>
      <c r="G274" s="97"/>
    </row>
    <row r="275" spans="1:7" s="16" customFormat="1" ht="15.75" hidden="1" thickBot="1">
      <c r="A275" s="12"/>
      <c r="B275" s="13"/>
      <c r="C275" s="74"/>
      <c r="D275" s="88" t="s">
        <v>7</v>
      </c>
      <c r="E275" s="14"/>
      <c r="F275" s="97"/>
      <c r="G275" s="97"/>
    </row>
    <row r="276" spans="1:7" s="16" customFormat="1" ht="15.75" hidden="1" thickBot="1">
      <c r="A276" s="12"/>
      <c r="B276" s="13"/>
      <c r="C276" s="74"/>
      <c r="D276" s="88" t="s">
        <v>7</v>
      </c>
      <c r="E276" s="14"/>
      <c r="F276" s="97"/>
      <c r="G276" s="97"/>
    </row>
    <row r="277" spans="1:7" s="16" customFormat="1" hidden="1">
      <c r="A277" s="12"/>
      <c r="B277" s="13"/>
      <c r="C277" s="76"/>
      <c r="D277" s="88" t="s">
        <v>7</v>
      </c>
      <c r="E277" s="14"/>
      <c r="F277" s="97"/>
      <c r="G277" s="97"/>
    </row>
    <row r="278" spans="1:7" s="16" customFormat="1" hidden="1">
      <c r="A278" s="12"/>
      <c r="B278" s="13"/>
      <c r="C278" s="76"/>
      <c r="D278" s="88" t="s">
        <v>7</v>
      </c>
      <c r="E278" s="14"/>
      <c r="F278" s="97"/>
      <c r="G278" s="97"/>
    </row>
    <row r="279" spans="1:7" s="16" customFormat="1" hidden="1">
      <c r="A279" s="12"/>
      <c r="B279" s="13"/>
      <c r="C279" s="76"/>
      <c r="D279" s="88" t="s">
        <v>7</v>
      </c>
      <c r="E279" s="14"/>
      <c r="F279" s="97"/>
      <c r="G279" s="97"/>
    </row>
    <row r="280" spans="1:7" s="16" customFormat="1" hidden="1">
      <c r="A280" s="12"/>
      <c r="B280" s="13"/>
      <c r="C280" s="72"/>
      <c r="D280" s="88" t="s">
        <v>7</v>
      </c>
      <c r="E280" s="14"/>
      <c r="F280" s="97"/>
      <c r="G280" s="97"/>
    </row>
    <row r="281" spans="1:7" s="16" customFormat="1" hidden="1">
      <c r="A281" s="12"/>
      <c r="B281" s="13"/>
      <c r="C281" s="72"/>
      <c r="D281" s="88" t="s">
        <v>7</v>
      </c>
      <c r="E281" s="14"/>
      <c r="F281" s="97"/>
      <c r="G281" s="97"/>
    </row>
    <row r="282" spans="1:7" s="16" customFormat="1" hidden="1">
      <c r="A282" s="12"/>
      <c r="B282" s="13"/>
      <c r="C282" s="77"/>
      <c r="D282" s="88"/>
      <c r="E282" s="14"/>
      <c r="F282" s="97"/>
      <c r="G282" s="97"/>
    </row>
    <row r="283" spans="1:7" s="16" customFormat="1" ht="15" hidden="1" customHeight="1">
      <c r="A283" s="12"/>
      <c r="B283" s="13"/>
      <c r="C283" s="77"/>
      <c r="D283" s="88" t="s">
        <v>7</v>
      </c>
      <c r="E283" s="14"/>
      <c r="F283" s="97"/>
      <c r="G283" s="97"/>
    </row>
    <row r="284" spans="1:7" s="16" customFormat="1" ht="15.75" hidden="1" thickBot="1">
      <c r="A284" s="12"/>
      <c r="B284" s="13"/>
      <c r="C284" s="74"/>
      <c r="D284" s="88" t="s">
        <v>7</v>
      </c>
      <c r="E284" s="14"/>
      <c r="F284" s="97"/>
      <c r="G284" s="97"/>
    </row>
    <row r="285" spans="1:7" s="16" customFormat="1" ht="15" hidden="1" customHeight="1">
      <c r="A285" s="12"/>
      <c r="B285" s="13"/>
      <c r="C285" s="77"/>
      <c r="D285" s="88" t="s">
        <v>7</v>
      </c>
      <c r="E285" s="14"/>
      <c r="F285" s="97"/>
      <c r="G285" s="97"/>
    </row>
    <row r="286" spans="1:7" s="16" customFormat="1" ht="15.75" hidden="1" thickBot="1">
      <c r="A286" s="12"/>
      <c r="B286" s="13"/>
      <c r="C286" s="74"/>
      <c r="D286" s="88" t="s">
        <v>7</v>
      </c>
      <c r="E286" s="14"/>
      <c r="F286" s="97"/>
      <c r="G286" s="97"/>
    </row>
    <row r="287" spans="1:7" s="16" customFormat="1" ht="15" hidden="1" customHeight="1">
      <c r="A287" s="12"/>
      <c r="B287" s="13"/>
      <c r="C287" s="77"/>
      <c r="D287" s="88" t="s">
        <v>7</v>
      </c>
      <c r="E287" s="14"/>
      <c r="F287" s="97"/>
      <c r="G287" s="97"/>
    </row>
    <row r="288" spans="1:7" s="16" customFormat="1" ht="15.75" hidden="1" thickBot="1">
      <c r="A288" s="12"/>
      <c r="B288" s="13"/>
      <c r="C288" s="74"/>
      <c r="D288" s="88" t="s">
        <v>7</v>
      </c>
      <c r="E288" s="14"/>
      <c r="F288" s="97"/>
      <c r="G288" s="97"/>
    </row>
    <row r="289" spans="1:8" s="16" customFormat="1" ht="16.5" hidden="1" thickBot="1">
      <c r="A289" s="12"/>
      <c r="B289" s="13"/>
      <c r="C289" s="71"/>
      <c r="D289" s="88" t="s">
        <v>7</v>
      </c>
      <c r="E289" s="14"/>
      <c r="F289" s="97"/>
      <c r="G289" s="97"/>
    </row>
    <row r="290" spans="1:8" s="16" customFormat="1" ht="16.5" hidden="1" thickBot="1">
      <c r="A290" s="12"/>
      <c r="B290" s="13"/>
      <c r="C290" s="71"/>
      <c r="D290" s="88" t="s">
        <v>7</v>
      </c>
      <c r="E290" s="14"/>
      <c r="F290" s="97"/>
      <c r="G290" s="97"/>
    </row>
    <row r="291" spans="1:8" s="16" customFormat="1" ht="16.5" hidden="1" thickBot="1">
      <c r="A291" s="12"/>
      <c r="B291" s="13"/>
      <c r="C291" s="71"/>
      <c r="D291" s="88" t="s">
        <v>7</v>
      </c>
      <c r="E291" s="14"/>
      <c r="F291" s="97"/>
      <c r="G291" s="97"/>
    </row>
    <row r="292" spans="1:8" ht="16.5" hidden="1" thickBot="1">
      <c r="A292" s="12"/>
      <c r="B292" s="13"/>
      <c r="C292" s="71"/>
      <c r="D292" s="88" t="s">
        <v>7</v>
      </c>
      <c r="E292" s="4"/>
      <c r="F292" s="96"/>
      <c r="G292" s="96"/>
    </row>
    <row r="293" spans="1:8" hidden="1">
      <c r="A293" s="8"/>
      <c r="B293" s="9"/>
      <c r="C293" s="66" t="s">
        <v>8</v>
      </c>
      <c r="D293" s="87"/>
      <c r="E293" s="10"/>
      <c r="F293" s="95"/>
      <c r="G293" s="95">
        <f>SUM(G230:G292)</f>
        <v>0</v>
      </c>
    </row>
    <row r="294" spans="1:8" ht="29.25" hidden="1" customHeight="1">
      <c r="A294" s="12">
        <v>10</v>
      </c>
      <c r="B294" s="13" t="s">
        <v>41</v>
      </c>
      <c r="C294" s="33"/>
      <c r="D294" s="86" t="s">
        <v>7</v>
      </c>
      <c r="E294" s="25"/>
      <c r="F294" s="40"/>
      <c r="G294" s="40"/>
    </row>
    <row r="295" spans="1:8" ht="138" hidden="1" customHeight="1">
      <c r="A295" s="12"/>
      <c r="B295" s="13"/>
      <c r="C295" s="65"/>
      <c r="D295" s="39" t="s">
        <v>7</v>
      </c>
      <c r="E295" s="25"/>
      <c r="F295" s="40"/>
      <c r="G295" s="40"/>
    </row>
    <row r="296" spans="1:8" ht="18.75" hidden="1" customHeight="1">
      <c r="A296" s="12"/>
      <c r="B296" s="13"/>
      <c r="C296" s="29"/>
      <c r="D296" s="39" t="s">
        <v>7</v>
      </c>
      <c r="E296" s="4"/>
      <c r="F296" s="40"/>
      <c r="G296" s="40"/>
      <c r="H296" s="7"/>
    </row>
    <row r="297" spans="1:8" ht="33.75" hidden="1" customHeight="1">
      <c r="A297" s="12"/>
      <c r="B297" s="13"/>
      <c r="C297" s="29"/>
      <c r="D297" s="39" t="s">
        <v>7</v>
      </c>
      <c r="E297" s="4"/>
      <c r="F297" s="40"/>
      <c r="G297" s="40"/>
    </row>
    <row r="298" spans="1:8" ht="18.75" hidden="1" customHeight="1">
      <c r="A298" s="12"/>
      <c r="B298" s="13"/>
      <c r="C298" s="33"/>
      <c r="D298" s="39" t="s">
        <v>7</v>
      </c>
      <c r="E298" s="4"/>
      <c r="F298" s="40"/>
      <c r="G298" s="40"/>
    </row>
    <row r="299" spans="1:8" ht="30" hidden="1" customHeight="1">
      <c r="A299" s="12"/>
      <c r="B299" s="13"/>
      <c r="C299" s="28"/>
      <c r="D299" s="86" t="s">
        <v>7</v>
      </c>
      <c r="E299" s="4"/>
      <c r="F299" s="96"/>
      <c r="G299" s="96"/>
    </row>
    <row r="300" spans="1:8" ht="30" hidden="1" customHeight="1">
      <c r="A300" s="12"/>
      <c r="B300" s="13"/>
      <c r="C300" s="28"/>
      <c r="D300" s="86" t="s">
        <v>7</v>
      </c>
      <c r="E300" s="4"/>
      <c r="F300" s="96"/>
      <c r="G300" s="96"/>
    </row>
    <row r="301" spans="1:8" ht="32.25" hidden="1" customHeight="1">
      <c r="A301" s="12"/>
      <c r="B301" s="13"/>
      <c r="C301" s="28"/>
      <c r="D301" s="86" t="s">
        <v>7</v>
      </c>
      <c r="E301" s="4"/>
      <c r="F301" s="96"/>
      <c r="G301" s="96"/>
    </row>
    <row r="302" spans="1:8" ht="21.75" hidden="1" customHeight="1">
      <c r="A302" s="12"/>
      <c r="B302" s="13"/>
      <c r="C302" s="29"/>
      <c r="D302" s="86" t="s">
        <v>7</v>
      </c>
      <c r="E302" s="4"/>
      <c r="F302" s="96"/>
      <c r="G302" s="96"/>
    </row>
    <row r="303" spans="1:8" ht="21.75" hidden="1" customHeight="1">
      <c r="A303" s="12"/>
      <c r="B303" s="13"/>
      <c r="C303" s="33"/>
      <c r="D303" s="86" t="s">
        <v>7</v>
      </c>
      <c r="E303" s="4"/>
      <c r="F303" s="96"/>
      <c r="G303" s="96"/>
    </row>
    <row r="304" spans="1:8" ht="36" hidden="1" customHeight="1">
      <c r="A304" s="12"/>
      <c r="B304" s="13"/>
      <c r="C304" s="33"/>
      <c r="D304" s="39" t="s">
        <v>7</v>
      </c>
      <c r="E304" s="25"/>
      <c r="F304" s="40"/>
      <c r="G304" s="40"/>
    </row>
    <row r="305" spans="1:8" ht="18.75" hidden="1" customHeight="1">
      <c r="A305" s="12"/>
      <c r="B305" s="13"/>
      <c r="C305" s="33"/>
      <c r="D305" s="39" t="s">
        <v>7</v>
      </c>
      <c r="E305" s="25"/>
      <c r="F305" s="40"/>
      <c r="G305" s="40"/>
    </row>
    <row r="306" spans="1:8" ht="18.75" hidden="1" customHeight="1">
      <c r="A306" s="12"/>
      <c r="B306" s="13"/>
      <c r="C306" s="33"/>
      <c r="D306" s="39" t="s">
        <v>7</v>
      </c>
      <c r="E306" s="25"/>
      <c r="F306" s="40"/>
      <c r="G306" s="40"/>
    </row>
    <row r="307" spans="1:8" ht="18.75" hidden="1" customHeight="1">
      <c r="A307" s="12"/>
      <c r="B307" s="13"/>
      <c r="C307" s="33"/>
      <c r="D307" s="39" t="s">
        <v>7</v>
      </c>
      <c r="E307" s="25"/>
      <c r="F307" s="40"/>
      <c r="G307" s="40"/>
    </row>
    <row r="308" spans="1:8" ht="18.75" hidden="1" customHeight="1">
      <c r="A308" s="12"/>
      <c r="B308" s="13"/>
      <c r="C308" s="33"/>
      <c r="D308" s="39" t="s">
        <v>7</v>
      </c>
      <c r="E308" s="25"/>
      <c r="F308" s="40"/>
      <c r="G308" s="40"/>
    </row>
    <row r="309" spans="1:8" ht="21.75" hidden="1" customHeight="1">
      <c r="A309" s="12"/>
      <c r="B309" s="13"/>
      <c r="C309" s="33"/>
      <c r="D309" s="39" t="s">
        <v>17</v>
      </c>
      <c r="E309" s="25"/>
      <c r="F309" s="40"/>
      <c r="G309" s="40"/>
    </row>
    <row r="310" spans="1:8" ht="21.75" hidden="1" customHeight="1">
      <c r="A310" s="12"/>
      <c r="B310" s="13"/>
      <c r="C310" s="33"/>
      <c r="D310" s="39" t="s">
        <v>7</v>
      </c>
      <c r="E310" s="25"/>
      <c r="F310" s="40"/>
      <c r="G310" s="40"/>
    </row>
    <row r="311" spans="1:8" ht="21.75" hidden="1" customHeight="1">
      <c r="A311" s="12"/>
      <c r="B311" s="13"/>
      <c r="C311" s="33"/>
      <c r="D311" s="39" t="s">
        <v>7</v>
      </c>
      <c r="E311" s="25"/>
      <c r="F311" s="40"/>
      <c r="G311" s="40"/>
    </row>
    <row r="312" spans="1:8" ht="21.75" hidden="1" customHeight="1">
      <c r="A312" s="12"/>
      <c r="B312" s="13"/>
      <c r="C312" s="29"/>
      <c r="D312" s="39" t="s">
        <v>7</v>
      </c>
      <c r="E312" s="25"/>
      <c r="F312" s="40"/>
      <c r="G312" s="40"/>
    </row>
    <row r="313" spans="1:8" ht="21.75" hidden="1" customHeight="1">
      <c r="A313" s="12"/>
      <c r="B313" s="13"/>
      <c r="C313" s="33"/>
      <c r="D313" s="39" t="s">
        <v>7</v>
      </c>
      <c r="E313" s="25"/>
      <c r="F313" s="40"/>
      <c r="G313" s="40"/>
    </row>
    <row r="314" spans="1:8" ht="21.75" hidden="1" customHeight="1">
      <c r="A314" s="12"/>
      <c r="B314" s="13"/>
      <c r="C314" s="33"/>
      <c r="D314" s="39" t="s">
        <v>7</v>
      </c>
      <c r="E314" s="25"/>
      <c r="F314" s="40"/>
      <c r="G314" s="40"/>
    </row>
    <row r="315" spans="1:8" hidden="1">
      <c r="A315" s="8"/>
      <c r="B315" s="9"/>
      <c r="C315" s="66" t="s">
        <v>8</v>
      </c>
      <c r="D315" s="87"/>
      <c r="E315" s="10"/>
      <c r="F315" s="95"/>
      <c r="G315" s="95">
        <f>SUM(G294:G314)</f>
        <v>0</v>
      </c>
    </row>
    <row r="316" spans="1:8" s="16" customFormat="1" hidden="1">
      <c r="A316" s="12">
        <v>11</v>
      </c>
      <c r="B316" s="13" t="s">
        <v>21</v>
      </c>
      <c r="C316" s="33"/>
      <c r="D316" s="86" t="s">
        <v>7</v>
      </c>
      <c r="E316" s="25"/>
      <c r="F316" s="40"/>
      <c r="G316" s="40"/>
    </row>
    <row r="317" spans="1:8" ht="15.75" hidden="1">
      <c r="A317" s="12"/>
      <c r="B317" s="13"/>
      <c r="C317" s="65"/>
      <c r="D317" s="39" t="s">
        <v>7</v>
      </c>
      <c r="E317" s="25"/>
      <c r="F317" s="40"/>
      <c r="G317" s="40"/>
    </row>
    <row r="318" spans="1:8" hidden="1">
      <c r="A318" s="12"/>
      <c r="B318" s="13"/>
      <c r="C318" s="45"/>
      <c r="D318" s="86" t="s">
        <v>7</v>
      </c>
      <c r="E318" s="4"/>
      <c r="F318" s="96"/>
      <c r="G318" s="96"/>
    </row>
    <row r="319" spans="1:8" ht="16.5" hidden="1" customHeight="1">
      <c r="A319" s="12"/>
      <c r="B319" s="13"/>
      <c r="C319" s="45"/>
      <c r="D319" s="86" t="s">
        <v>7</v>
      </c>
      <c r="E319" s="4"/>
      <c r="F319" s="96"/>
      <c r="G319" s="96"/>
      <c r="H319" s="7"/>
    </row>
    <row r="320" spans="1:8" hidden="1">
      <c r="A320" s="12"/>
      <c r="B320" s="13"/>
      <c r="C320" s="45"/>
      <c r="D320" s="86" t="s">
        <v>7</v>
      </c>
      <c r="E320" s="4"/>
      <c r="F320" s="96"/>
      <c r="G320" s="96"/>
    </row>
    <row r="321" spans="1:7" ht="17.25" hidden="1" customHeight="1">
      <c r="A321" s="12"/>
      <c r="B321" s="13"/>
      <c r="C321" s="45"/>
      <c r="D321" s="86" t="s">
        <v>7</v>
      </c>
      <c r="E321" s="25"/>
      <c r="F321" s="40"/>
      <c r="G321" s="40"/>
    </row>
    <row r="322" spans="1:7" ht="17.25" hidden="1" customHeight="1">
      <c r="A322" s="12"/>
      <c r="B322" s="13"/>
      <c r="C322" s="45"/>
      <c r="D322" s="86" t="s">
        <v>7</v>
      </c>
      <c r="E322" s="4"/>
      <c r="F322" s="96"/>
      <c r="G322" s="96"/>
    </row>
    <row r="323" spans="1:7" hidden="1">
      <c r="A323" s="12"/>
      <c r="B323" s="13"/>
      <c r="C323" s="33"/>
      <c r="D323" s="86" t="s">
        <v>7</v>
      </c>
      <c r="E323" s="4"/>
      <c r="F323" s="96"/>
      <c r="G323" s="96"/>
    </row>
    <row r="324" spans="1:7" hidden="1">
      <c r="A324" s="12"/>
      <c r="B324" s="13"/>
      <c r="C324" s="33"/>
      <c r="D324" s="86" t="s">
        <v>7</v>
      </c>
      <c r="E324" s="4"/>
      <c r="F324" s="96"/>
      <c r="G324" s="96"/>
    </row>
    <row r="325" spans="1:7" hidden="1">
      <c r="A325" s="12"/>
      <c r="B325" s="13"/>
      <c r="C325" s="33"/>
      <c r="D325" s="86" t="s">
        <v>7</v>
      </c>
      <c r="E325" s="4"/>
      <c r="F325" s="96"/>
      <c r="G325" s="96"/>
    </row>
    <row r="326" spans="1:7" hidden="1">
      <c r="A326" s="12"/>
      <c r="B326" s="13"/>
      <c r="C326" s="33"/>
      <c r="D326" s="86" t="s">
        <v>7</v>
      </c>
      <c r="E326" s="4"/>
      <c r="F326" s="97"/>
      <c r="G326" s="97"/>
    </row>
    <row r="327" spans="1:7" hidden="1">
      <c r="A327" s="8"/>
      <c r="B327" s="9"/>
      <c r="C327" s="66" t="s">
        <v>8</v>
      </c>
      <c r="D327" s="87"/>
      <c r="E327" s="10"/>
      <c r="F327" s="95"/>
      <c r="G327" s="95">
        <f>SUM(G316:G326)</f>
        <v>0</v>
      </c>
    </row>
    <row r="328" spans="1:7">
      <c r="A328" s="3">
        <v>12</v>
      </c>
      <c r="B328" s="173" t="s">
        <v>22</v>
      </c>
      <c r="C328" s="67" t="s">
        <v>94</v>
      </c>
      <c r="D328" s="39" t="s">
        <v>7</v>
      </c>
      <c r="E328" s="25">
        <v>12</v>
      </c>
      <c r="F328" s="40">
        <v>542</v>
      </c>
      <c r="G328" s="40">
        <v>6504</v>
      </c>
    </row>
    <row r="329" spans="1:7" ht="15.75" thickBot="1">
      <c r="A329" s="3"/>
      <c r="B329" s="174"/>
      <c r="C329" s="67" t="s">
        <v>94</v>
      </c>
      <c r="D329" s="39" t="s">
        <v>7</v>
      </c>
      <c r="E329" s="25">
        <v>61</v>
      </c>
      <c r="F329" s="40">
        <v>556</v>
      </c>
      <c r="G329" s="40">
        <v>33916</v>
      </c>
    </row>
    <row r="330" spans="1:7" ht="15.75" thickBot="1">
      <c r="A330" s="3"/>
      <c r="B330" s="174"/>
      <c r="C330" s="68" t="s">
        <v>88</v>
      </c>
      <c r="D330" s="39" t="s">
        <v>7</v>
      </c>
      <c r="E330" s="25">
        <v>1</v>
      </c>
      <c r="F330" s="40">
        <v>2000</v>
      </c>
      <c r="G330" s="40">
        <v>2000</v>
      </c>
    </row>
    <row r="331" spans="1:7" ht="15.75" thickBot="1">
      <c r="A331" s="3"/>
      <c r="B331" s="174"/>
      <c r="C331" s="69" t="s">
        <v>89</v>
      </c>
      <c r="D331" s="86" t="s">
        <v>7</v>
      </c>
      <c r="E331" s="4">
        <v>1</v>
      </c>
      <c r="F331" s="40">
        <v>1700</v>
      </c>
      <c r="G331" s="40">
        <v>1700</v>
      </c>
    </row>
    <row r="332" spans="1:7" ht="19.5" customHeight="1" thickBot="1">
      <c r="A332" s="3"/>
      <c r="B332" s="174"/>
      <c r="C332" s="68" t="s">
        <v>90</v>
      </c>
      <c r="D332" s="86" t="s">
        <v>7</v>
      </c>
      <c r="E332" s="4">
        <v>1</v>
      </c>
      <c r="F332" s="96">
        <v>1070</v>
      </c>
      <c r="G332" s="96">
        <v>1070</v>
      </c>
    </row>
    <row r="333" spans="1:7" ht="15.75" thickBot="1">
      <c r="A333" s="3"/>
      <c r="B333" s="174"/>
      <c r="C333" s="69" t="s">
        <v>91</v>
      </c>
      <c r="D333" s="86" t="s">
        <v>7</v>
      </c>
      <c r="E333" s="4">
        <v>2</v>
      </c>
      <c r="F333" s="96">
        <v>440</v>
      </c>
      <c r="G333" s="96">
        <v>880</v>
      </c>
    </row>
    <row r="334" spans="1:7" ht="15.75" thickBot="1">
      <c r="A334" s="3"/>
      <c r="B334" s="174"/>
      <c r="C334" s="69" t="s">
        <v>92</v>
      </c>
      <c r="D334" s="39" t="s">
        <v>7</v>
      </c>
      <c r="E334" s="25">
        <v>1</v>
      </c>
      <c r="F334" s="40">
        <v>2420</v>
      </c>
      <c r="G334" s="40">
        <v>2420</v>
      </c>
    </row>
    <row r="335" spans="1:7" ht="30.75" thickBot="1">
      <c r="A335" s="3"/>
      <c r="B335" s="174"/>
      <c r="C335" s="69" t="s">
        <v>93</v>
      </c>
      <c r="D335" s="39" t="s">
        <v>7</v>
      </c>
      <c r="E335" s="25">
        <v>1</v>
      </c>
      <c r="F335" s="96">
        <v>970</v>
      </c>
      <c r="G335" s="96">
        <v>970</v>
      </c>
    </row>
    <row r="336" spans="1:7">
      <c r="A336" s="3"/>
      <c r="B336" s="175"/>
      <c r="C336" s="33" t="s">
        <v>136</v>
      </c>
      <c r="D336" s="86" t="s">
        <v>7</v>
      </c>
      <c r="E336" s="4">
        <v>1</v>
      </c>
      <c r="F336" s="96">
        <v>3210</v>
      </c>
      <c r="G336" s="96">
        <v>3210</v>
      </c>
    </row>
    <row r="337" spans="1:8" hidden="1">
      <c r="A337" s="3"/>
      <c r="B337" s="2"/>
      <c r="C337" s="33"/>
      <c r="D337" s="39" t="s">
        <v>7</v>
      </c>
      <c r="E337" s="25"/>
      <c r="F337" s="40"/>
      <c r="G337" s="40"/>
    </row>
    <row r="338" spans="1:8" hidden="1">
      <c r="A338" s="3"/>
      <c r="B338" s="2"/>
      <c r="C338" s="33"/>
      <c r="D338" s="86" t="s">
        <v>7</v>
      </c>
      <c r="E338" s="4"/>
      <c r="F338" s="96"/>
      <c r="G338" s="96"/>
    </row>
    <row r="339" spans="1:8">
      <c r="A339" s="8"/>
      <c r="B339" s="9"/>
      <c r="C339" s="66" t="s">
        <v>8</v>
      </c>
      <c r="D339" s="87"/>
      <c r="E339" s="10"/>
      <c r="F339" s="95"/>
      <c r="G339" s="95">
        <f>SUM(G328:G338)</f>
        <v>52670</v>
      </c>
    </row>
    <row r="340" spans="1:8" hidden="1">
      <c r="A340" s="3"/>
      <c r="B340" s="2" t="s">
        <v>27</v>
      </c>
      <c r="C340" s="33"/>
      <c r="D340" s="86" t="s">
        <v>7</v>
      </c>
      <c r="E340" s="25"/>
      <c r="F340" s="40"/>
      <c r="G340" s="40"/>
    </row>
    <row r="341" spans="1:8" ht="15.75" hidden="1">
      <c r="A341" s="3"/>
      <c r="B341" s="2"/>
      <c r="C341" s="65"/>
      <c r="D341" s="39" t="s">
        <v>7</v>
      </c>
      <c r="E341" s="25"/>
      <c r="F341" s="40"/>
      <c r="G341" s="40"/>
    </row>
    <row r="342" spans="1:8" hidden="1">
      <c r="A342" s="3"/>
      <c r="B342" s="2"/>
      <c r="C342" s="33"/>
      <c r="D342" s="86" t="s">
        <v>7</v>
      </c>
      <c r="E342" s="4"/>
      <c r="F342" s="96"/>
      <c r="G342" s="96"/>
    </row>
    <row r="343" spans="1:8" hidden="1">
      <c r="A343" s="3"/>
      <c r="B343" s="2"/>
      <c r="C343" s="33"/>
      <c r="D343" s="86" t="s">
        <v>7</v>
      </c>
      <c r="E343" s="4"/>
      <c r="F343" s="96"/>
      <c r="G343" s="96"/>
    </row>
    <row r="344" spans="1:8" hidden="1">
      <c r="A344" s="3"/>
      <c r="B344" s="2"/>
      <c r="C344" s="33"/>
      <c r="D344" s="86" t="s">
        <v>7</v>
      </c>
      <c r="E344" s="4"/>
      <c r="F344" s="97"/>
      <c r="G344" s="97"/>
    </row>
    <row r="345" spans="1:8" hidden="1">
      <c r="A345" s="3"/>
      <c r="B345" s="2"/>
      <c r="C345" s="28"/>
      <c r="D345" s="86"/>
      <c r="E345" s="4"/>
      <c r="F345" s="96"/>
      <c r="G345" s="96"/>
    </row>
    <row r="346" spans="1:8" hidden="1">
      <c r="A346" s="3"/>
      <c r="B346" s="2"/>
      <c r="C346" s="28"/>
      <c r="D346" s="86"/>
      <c r="E346" s="4"/>
      <c r="F346" s="96"/>
      <c r="G346" s="96"/>
    </row>
    <row r="347" spans="1:8" hidden="1">
      <c r="A347" s="3"/>
      <c r="B347" s="2"/>
      <c r="C347" s="28"/>
      <c r="D347" s="86"/>
      <c r="E347" s="4"/>
      <c r="F347" s="96"/>
      <c r="G347" s="96"/>
    </row>
    <row r="348" spans="1:8" hidden="1">
      <c r="A348" s="3"/>
      <c r="B348" s="2"/>
      <c r="C348" s="28"/>
      <c r="D348" s="86"/>
      <c r="E348" s="4"/>
      <c r="F348" s="96"/>
      <c r="G348" s="96"/>
    </row>
    <row r="349" spans="1:8" hidden="1">
      <c r="A349" s="3"/>
      <c r="B349" s="2"/>
      <c r="C349" s="28"/>
      <c r="D349" s="86"/>
      <c r="E349" s="4"/>
      <c r="F349" s="96"/>
      <c r="G349" s="96"/>
    </row>
    <row r="350" spans="1:8" hidden="1">
      <c r="A350" s="8"/>
      <c r="B350" s="9"/>
      <c r="C350" s="66" t="s">
        <v>8</v>
      </c>
      <c r="D350" s="87"/>
      <c r="E350" s="10"/>
      <c r="F350" s="95"/>
      <c r="G350" s="95">
        <f>SUM(G340:G349)</f>
        <v>0</v>
      </c>
    </row>
    <row r="351" spans="1:8">
      <c r="A351" s="3"/>
      <c r="B351" s="176" t="s">
        <v>31</v>
      </c>
      <c r="C351" s="33" t="s">
        <v>137</v>
      </c>
      <c r="D351" s="86" t="s">
        <v>7</v>
      </c>
      <c r="E351" s="25">
        <v>5</v>
      </c>
      <c r="F351" s="40">
        <v>5450</v>
      </c>
      <c r="G351" s="40">
        <v>27250</v>
      </c>
    </row>
    <row r="352" spans="1:8" ht="15.75">
      <c r="A352" s="3"/>
      <c r="B352" s="177"/>
      <c r="C352" s="65" t="s">
        <v>138</v>
      </c>
      <c r="D352" s="39" t="s">
        <v>7</v>
      </c>
      <c r="E352" s="25">
        <v>1</v>
      </c>
      <c r="F352" s="40">
        <v>8418.2199999999993</v>
      </c>
      <c r="G352" s="40">
        <v>8418.2199999999993</v>
      </c>
      <c r="H352" s="7"/>
    </row>
    <row r="353" spans="1:8" ht="30">
      <c r="A353" s="3"/>
      <c r="B353" s="177"/>
      <c r="C353" s="33" t="s">
        <v>150</v>
      </c>
      <c r="D353" s="86" t="s">
        <v>7</v>
      </c>
      <c r="E353" s="25">
        <v>30</v>
      </c>
      <c r="F353" s="40">
        <v>108.1</v>
      </c>
      <c r="G353" s="40">
        <v>3243</v>
      </c>
      <c r="H353" s="31"/>
    </row>
    <row r="354" spans="1:8" ht="45">
      <c r="A354" s="3"/>
      <c r="B354" s="177"/>
      <c r="C354" s="33" t="s">
        <v>139</v>
      </c>
      <c r="D354" s="86" t="s">
        <v>7</v>
      </c>
      <c r="E354" s="4">
        <v>1</v>
      </c>
      <c r="F354" s="96">
        <v>2099</v>
      </c>
      <c r="G354" s="96">
        <v>2099</v>
      </c>
      <c r="H354" s="7"/>
    </row>
    <row r="355" spans="1:8" ht="30">
      <c r="A355" s="3"/>
      <c r="B355" s="177"/>
      <c r="C355" s="33" t="s">
        <v>140</v>
      </c>
      <c r="D355" s="86" t="s">
        <v>7</v>
      </c>
      <c r="E355" s="25">
        <v>2</v>
      </c>
      <c r="F355" s="40">
        <v>1710.58</v>
      </c>
      <c r="G355" s="40">
        <v>3421.16</v>
      </c>
    </row>
    <row r="356" spans="1:8" ht="30">
      <c r="A356" s="3"/>
      <c r="B356" s="177"/>
      <c r="C356" s="33" t="s">
        <v>141</v>
      </c>
      <c r="D356" s="86" t="s">
        <v>7</v>
      </c>
      <c r="E356" s="4">
        <v>30</v>
      </c>
      <c r="F356" s="96">
        <v>221</v>
      </c>
      <c r="G356" s="96">
        <v>6630</v>
      </c>
    </row>
    <row r="357" spans="1:8" ht="30">
      <c r="A357" s="3"/>
      <c r="B357" s="177"/>
      <c r="C357" s="33" t="s">
        <v>142</v>
      </c>
      <c r="D357" s="86" t="s">
        <v>7</v>
      </c>
      <c r="E357" s="4">
        <v>1</v>
      </c>
      <c r="F357" s="96">
        <v>209.55</v>
      </c>
      <c r="G357" s="96">
        <v>209.55</v>
      </c>
    </row>
    <row r="358" spans="1:8" ht="30">
      <c r="A358" s="3"/>
      <c r="B358" s="177"/>
      <c r="C358" s="33" t="s">
        <v>143</v>
      </c>
      <c r="D358" s="86" t="s">
        <v>7</v>
      </c>
      <c r="E358" s="4">
        <v>20</v>
      </c>
      <c r="F358" s="96">
        <v>46.66</v>
      </c>
      <c r="G358" s="96">
        <v>933.2</v>
      </c>
    </row>
    <row r="359" spans="1:8" ht="30">
      <c r="A359" s="3"/>
      <c r="B359" s="177"/>
      <c r="C359" s="33" t="s">
        <v>144</v>
      </c>
      <c r="D359" s="86" t="s">
        <v>7</v>
      </c>
      <c r="E359" s="4">
        <v>20</v>
      </c>
      <c r="F359" s="96">
        <v>19.07</v>
      </c>
      <c r="G359" s="96">
        <v>381.4</v>
      </c>
    </row>
    <row r="360" spans="1:8" ht="30">
      <c r="A360" s="3"/>
      <c r="B360" s="177"/>
      <c r="C360" s="33" t="s">
        <v>145</v>
      </c>
      <c r="D360" s="86" t="s">
        <v>7</v>
      </c>
      <c r="E360" s="25">
        <v>15</v>
      </c>
      <c r="F360" s="40">
        <v>60.16</v>
      </c>
      <c r="G360" s="40">
        <v>902.4</v>
      </c>
    </row>
    <row r="361" spans="1:8" ht="30">
      <c r="A361" s="3"/>
      <c r="B361" s="177"/>
      <c r="C361" s="33" t="s">
        <v>146</v>
      </c>
      <c r="D361" s="86" t="s">
        <v>7</v>
      </c>
      <c r="E361" s="25">
        <v>5</v>
      </c>
      <c r="F361" s="40">
        <v>230.99</v>
      </c>
      <c r="G361" s="40">
        <v>1154.95</v>
      </c>
    </row>
    <row r="362" spans="1:8" ht="30">
      <c r="A362" s="3"/>
      <c r="B362" s="177"/>
      <c r="C362" s="33" t="s">
        <v>147</v>
      </c>
      <c r="D362" s="86" t="s">
        <v>7</v>
      </c>
      <c r="E362" s="25">
        <v>5</v>
      </c>
      <c r="F362" s="40">
        <v>17.940000000000001</v>
      </c>
      <c r="G362" s="40">
        <v>89.7</v>
      </c>
    </row>
    <row r="363" spans="1:8" ht="30">
      <c r="A363" s="3"/>
      <c r="B363" s="177"/>
      <c r="C363" s="33" t="s">
        <v>148</v>
      </c>
      <c r="D363" s="86" t="s">
        <v>7</v>
      </c>
      <c r="E363" s="25">
        <v>15</v>
      </c>
      <c r="F363" s="40">
        <v>29.87</v>
      </c>
      <c r="G363" s="40">
        <v>448.05</v>
      </c>
    </row>
    <row r="364" spans="1:8" ht="30">
      <c r="A364" s="3"/>
      <c r="B364" s="177"/>
      <c r="C364" s="33" t="s">
        <v>149</v>
      </c>
      <c r="D364" s="86" t="s">
        <v>7</v>
      </c>
      <c r="E364" s="25">
        <v>3</v>
      </c>
      <c r="F364" s="40">
        <v>163</v>
      </c>
      <c r="G364" s="40">
        <v>489</v>
      </c>
    </row>
    <row r="365" spans="1:8" ht="30">
      <c r="A365" s="3"/>
      <c r="B365" s="177"/>
      <c r="C365" s="33" t="s">
        <v>151</v>
      </c>
      <c r="D365" s="86" t="s">
        <v>7</v>
      </c>
      <c r="E365" s="25">
        <v>3</v>
      </c>
      <c r="F365" s="40">
        <v>163</v>
      </c>
      <c r="G365" s="40">
        <v>489</v>
      </c>
    </row>
    <row r="366" spans="1:8" ht="30">
      <c r="A366" s="3"/>
      <c r="B366" s="177"/>
      <c r="C366" s="33" t="s">
        <v>152</v>
      </c>
      <c r="D366" s="86" t="s">
        <v>7</v>
      </c>
      <c r="E366" s="25">
        <v>5</v>
      </c>
      <c r="F366" s="40">
        <v>54.75</v>
      </c>
      <c r="G366" s="40">
        <v>273.75</v>
      </c>
    </row>
    <row r="367" spans="1:8">
      <c r="A367" s="3"/>
      <c r="B367" s="177"/>
      <c r="C367" s="33" t="s">
        <v>153</v>
      </c>
      <c r="D367" s="86" t="s">
        <v>7</v>
      </c>
      <c r="E367" s="25">
        <v>1</v>
      </c>
      <c r="F367" s="40">
        <v>573.4</v>
      </c>
      <c r="G367" s="40">
        <v>573.4</v>
      </c>
    </row>
    <row r="368" spans="1:8" ht="30">
      <c r="A368" s="3"/>
      <c r="B368" s="177"/>
      <c r="C368" s="33" t="s">
        <v>154</v>
      </c>
      <c r="D368" s="86" t="s">
        <v>7</v>
      </c>
      <c r="E368" s="25">
        <v>2</v>
      </c>
      <c r="F368" s="40">
        <v>729</v>
      </c>
      <c r="G368" s="40">
        <v>1458</v>
      </c>
    </row>
    <row r="369" spans="1:7" ht="30">
      <c r="A369" s="3"/>
      <c r="B369" s="177"/>
      <c r="C369" s="33" t="s">
        <v>155</v>
      </c>
      <c r="D369" s="86" t="s">
        <v>7</v>
      </c>
      <c r="E369" s="25">
        <v>2</v>
      </c>
      <c r="F369" s="40">
        <v>749</v>
      </c>
      <c r="G369" s="40">
        <v>1498</v>
      </c>
    </row>
    <row r="370" spans="1:7" ht="30">
      <c r="A370" s="3"/>
      <c r="B370" s="177"/>
      <c r="C370" s="33" t="s">
        <v>156</v>
      </c>
      <c r="D370" s="86" t="s">
        <v>7</v>
      </c>
      <c r="E370" s="25">
        <v>2</v>
      </c>
      <c r="F370" s="40">
        <v>1200</v>
      </c>
      <c r="G370" s="40">
        <v>2400</v>
      </c>
    </row>
    <row r="371" spans="1:7" ht="30">
      <c r="A371" s="3"/>
      <c r="B371" s="177"/>
      <c r="C371" s="33" t="s">
        <v>157</v>
      </c>
      <c r="D371" s="86" t="s">
        <v>7</v>
      </c>
      <c r="E371" s="25">
        <v>2</v>
      </c>
      <c r="F371" s="40">
        <v>899</v>
      </c>
      <c r="G371" s="40">
        <v>1798</v>
      </c>
    </row>
    <row r="372" spans="1:7" ht="30">
      <c r="A372" s="3"/>
      <c r="B372" s="177"/>
      <c r="C372" s="33" t="s">
        <v>158</v>
      </c>
      <c r="D372" s="86" t="s">
        <v>7</v>
      </c>
      <c r="E372" s="25">
        <v>5</v>
      </c>
      <c r="F372" s="40">
        <v>300</v>
      </c>
      <c r="G372" s="40">
        <v>1500</v>
      </c>
    </row>
    <row r="373" spans="1:7" ht="30">
      <c r="A373" s="3"/>
      <c r="B373" s="177"/>
      <c r="C373" s="33" t="s">
        <v>159</v>
      </c>
      <c r="D373" s="86" t="s">
        <v>7</v>
      </c>
      <c r="E373" s="25">
        <v>25</v>
      </c>
      <c r="F373" s="40">
        <v>40</v>
      </c>
      <c r="G373" s="40">
        <v>1000</v>
      </c>
    </row>
    <row r="374" spans="1:7" ht="30">
      <c r="A374" s="3"/>
      <c r="B374" s="177"/>
      <c r="C374" s="33" t="s">
        <v>160</v>
      </c>
      <c r="D374" s="86" t="s">
        <v>7</v>
      </c>
      <c r="E374" s="25">
        <v>2</v>
      </c>
      <c r="F374" s="40">
        <v>650</v>
      </c>
      <c r="G374" s="40">
        <v>1300</v>
      </c>
    </row>
    <row r="375" spans="1:7" ht="30">
      <c r="A375" s="3"/>
      <c r="B375" s="178"/>
      <c r="C375" s="33" t="s">
        <v>161</v>
      </c>
      <c r="D375" s="86" t="s">
        <v>7</v>
      </c>
      <c r="E375" s="25">
        <v>10</v>
      </c>
      <c r="F375" s="40">
        <v>48</v>
      </c>
      <c r="G375" s="40">
        <v>480</v>
      </c>
    </row>
    <row r="376" spans="1:7" hidden="1">
      <c r="A376" s="3"/>
      <c r="B376" s="2"/>
      <c r="C376" s="33"/>
      <c r="D376" s="86"/>
      <c r="E376" s="25"/>
      <c r="F376" s="40"/>
      <c r="G376" s="40"/>
    </row>
    <row r="377" spans="1:7" hidden="1">
      <c r="A377" s="3"/>
      <c r="B377" s="2"/>
      <c r="C377" s="33"/>
      <c r="D377" s="86"/>
      <c r="E377" s="25"/>
      <c r="F377" s="40"/>
      <c r="G377" s="40"/>
    </row>
    <row r="378" spans="1:7" hidden="1">
      <c r="A378" s="3"/>
      <c r="B378" s="2"/>
      <c r="C378" s="33"/>
      <c r="D378" s="86"/>
      <c r="E378" s="25"/>
      <c r="F378" s="40"/>
      <c r="G378" s="40"/>
    </row>
    <row r="379" spans="1:7" hidden="1">
      <c r="A379" s="3"/>
      <c r="B379" s="2"/>
      <c r="C379" s="33"/>
      <c r="D379" s="86"/>
      <c r="E379" s="25"/>
      <c r="F379" s="40"/>
      <c r="G379" s="40"/>
    </row>
    <row r="380" spans="1:7" hidden="1">
      <c r="A380" s="3"/>
      <c r="B380" s="2"/>
      <c r="C380" s="33"/>
      <c r="D380" s="86"/>
      <c r="E380" s="25"/>
      <c r="F380" s="40"/>
      <c r="G380" s="40"/>
    </row>
    <row r="381" spans="1:7" hidden="1">
      <c r="A381" s="3"/>
      <c r="B381" s="2"/>
      <c r="C381" s="33"/>
      <c r="D381" s="86"/>
      <c r="E381" s="25"/>
      <c r="F381" s="40"/>
      <c r="G381" s="40"/>
    </row>
    <row r="382" spans="1:7" hidden="1">
      <c r="A382" s="3"/>
      <c r="B382" s="2"/>
      <c r="C382" s="33"/>
      <c r="D382" s="86"/>
      <c r="E382" s="25"/>
      <c r="F382" s="40"/>
      <c r="G382" s="40"/>
    </row>
    <row r="383" spans="1:7" hidden="1">
      <c r="A383" s="3"/>
      <c r="B383" s="2"/>
      <c r="C383" s="33"/>
      <c r="D383" s="86"/>
      <c r="E383" s="25"/>
      <c r="F383" s="40"/>
      <c r="G383" s="40"/>
    </row>
    <row r="384" spans="1:7" hidden="1">
      <c r="A384" s="3"/>
      <c r="B384" s="2"/>
      <c r="C384" s="33"/>
      <c r="D384" s="86"/>
      <c r="E384" s="25"/>
      <c r="F384" s="40"/>
      <c r="G384" s="40"/>
    </row>
    <row r="385" spans="1:7" hidden="1">
      <c r="A385" s="3"/>
      <c r="B385" s="2"/>
      <c r="C385" s="33"/>
      <c r="D385" s="86"/>
      <c r="E385" s="25"/>
      <c r="F385" s="40"/>
      <c r="G385" s="40"/>
    </row>
    <row r="386" spans="1:7" hidden="1">
      <c r="A386" s="3"/>
      <c r="B386" s="2"/>
      <c r="C386" s="33"/>
      <c r="D386" s="86"/>
      <c r="E386" s="25"/>
      <c r="F386" s="40"/>
      <c r="G386" s="40"/>
    </row>
    <row r="387" spans="1:7" hidden="1">
      <c r="A387" s="3"/>
      <c r="B387" s="2"/>
      <c r="C387" s="33"/>
      <c r="D387" s="86"/>
      <c r="E387" s="25"/>
      <c r="F387" s="40"/>
      <c r="G387" s="40"/>
    </row>
    <row r="388" spans="1:7" hidden="1">
      <c r="A388" s="3"/>
      <c r="B388" s="2"/>
      <c r="C388" s="33"/>
      <c r="D388" s="86"/>
      <c r="E388" s="25"/>
      <c r="F388" s="40"/>
      <c r="G388" s="40"/>
    </row>
    <row r="389" spans="1:7" hidden="1">
      <c r="A389" s="3"/>
      <c r="B389" s="2"/>
      <c r="C389" s="38"/>
      <c r="D389" s="86"/>
      <c r="E389" s="14"/>
      <c r="F389" s="97"/>
      <c r="G389" s="96"/>
    </row>
    <row r="390" spans="1:7" hidden="1">
      <c r="A390" s="3"/>
      <c r="B390" s="2"/>
      <c r="C390" s="38"/>
      <c r="D390" s="86"/>
      <c r="E390" s="14"/>
      <c r="F390" s="97"/>
      <c r="G390" s="96"/>
    </row>
    <row r="391" spans="1:7" hidden="1">
      <c r="A391" s="3"/>
      <c r="B391" s="2"/>
      <c r="C391" s="38"/>
      <c r="D391" s="86"/>
      <c r="E391" s="14"/>
      <c r="F391" s="97"/>
      <c r="G391" s="96"/>
    </row>
    <row r="392" spans="1:7" hidden="1">
      <c r="A392" s="3"/>
      <c r="B392" s="2"/>
      <c r="C392" s="38"/>
      <c r="D392" s="86"/>
      <c r="E392" s="14"/>
      <c r="F392" s="97"/>
      <c r="G392" s="96"/>
    </row>
    <row r="393" spans="1:7" hidden="1">
      <c r="A393" s="3"/>
      <c r="B393" s="2"/>
      <c r="C393" s="38"/>
      <c r="D393" s="86"/>
      <c r="E393" s="14"/>
      <c r="F393" s="97"/>
      <c r="G393" s="96"/>
    </row>
    <row r="394" spans="1:7" hidden="1">
      <c r="A394" s="3"/>
      <c r="B394" s="2"/>
      <c r="C394" s="38"/>
      <c r="D394" s="86"/>
      <c r="E394" s="14"/>
      <c r="F394" s="97"/>
      <c r="G394" s="96"/>
    </row>
    <row r="395" spans="1:7" hidden="1">
      <c r="A395" s="3"/>
      <c r="B395" s="2"/>
      <c r="C395" s="38"/>
      <c r="D395" s="86"/>
      <c r="E395" s="4"/>
      <c r="F395" s="96"/>
      <c r="G395" s="96"/>
    </row>
    <row r="396" spans="1:7">
      <c r="A396" s="8"/>
      <c r="B396" s="9"/>
      <c r="C396" s="66" t="s">
        <v>8</v>
      </c>
      <c r="D396" s="87"/>
      <c r="E396" s="10"/>
      <c r="F396" s="95"/>
      <c r="G396" s="95">
        <f>SUM(G351:G395)</f>
        <v>68439.78</v>
      </c>
    </row>
    <row r="397" spans="1:7" s="16" customFormat="1" hidden="1">
      <c r="A397" s="12">
        <v>13</v>
      </c>
      <c r="B397" s="13" t="s">
        <v>23</v>
      </c>
      <c r="C397" s="33"/>
      <c r="D397" s="86" t="s">
        <v>7</v>
      </c>
      <c r="E397" s="25"/>
      <c r="F397" s="40"/>
      <c r="G397" s="40"/>
    </row>
    <row r="398" spans="1:7" s="16" customFormat="1" ht="15.75" hidden="1">
      <c r="A398" s="12"/>
      <c r="B398" s="13"/>
      <c r="C398" s="65"/>
      <c r="D398" s="39" t="s">
        <v>7</v>
      </c>
      <c r="E398" s="25"/>
      <c r="F398" s="40"/>
      <c r="G398" s="40"/>
    </row>
    <row r="399" spans="1:7" s="16" customFormat="1" hidden="1">
      <c r="A399" s="12"/>
      <c r="B399" s="13"/>
      <c r="C399" s="29"/>
      <c r="D399" s="86" t="s">
        <v>7</v>
      </c>
      <c r="E399" s="25"/>
      <c r="F399" s="40"/>
      <c r="G399" s="40"/>
    </row>
    <row r="400" spans="1:7" s="16" customFormat="1" hidden="1">
      <c r="A400" s="12"/>
      <c r="B400" s="13"/>
      <c r="C400" s="33"/>
      <c r="D400" s="86" t="s">
        <v>7</v>
      </c>
      <c r="E400" s="25"/>
      <c r="F400" s="40"/>
      <c r="G400" s="40"/>
    </row>
    <row r="401" spans="1:7" s="16" customFormat="1" hidden="1">
      <c r="A401" s="12"/>
      <c r="B401" s="13"/>
      <c r="C401" s="29"/>
      <c r="D401" s="86" t="s">
        <v>7</v>
      </c>
      <c r="E401" s="4"/>
      <c r="F401" s="96"/>
      <c r="G401" s="96"/>
    </row>
    <row r="402" spans="1:7" s="16" customFormat="1" hidden="1">
      <c r="A402" s="12"/>
      <c r="B402" s="13"/>
      <c r="C402" s="33"/>
      <c r="D402" s="86" t="s">
        <v>7</v>
      </c>
      <c r="E402" s="4"/>
      <c r="F402" s="96"/>
      <c r="G402" s="96"/>
    </row>
    <row r="403" spans="1:7" s="16" customFormat="1" hidden="1">
      <c r="A403" s="12"/>
      <c r="B403" s="13"/>
      <c r="C403" s="28"/>
      <c r="D403" s="86"/>
      <c r="E403" s="4"/>
      <c r="F403" s="96"/>
      <c r="G403" s="96"/>
    </row>
    <row r="404" spans="1:7" s="16" customFormat="1" hidden="1">
      <c r="A404" s="12"/>
      <c r="B404" s="13"/>
      <c r="C404" s="28"/>
      <c r="D404" s="86"/>
      <c r="E404" s="4"/>
      <c r="F404" s="96"/>
      <c r="G404" s="96"/>
    </row>
    <row r="405" spans="1:7" s="16" customFormat="1" hidden="1">
      <c r="A405" s="12"/>
      <c r="B405" s="13"/>
      <c r="C405" s="29"/>
      <c r="D405" s="86"/>
      <c r="E405" s="4"/>
      <c r="F405" s="96"/>
      <c r="G405" s="96"/>
    </row>
    <row r="406" spans="1:7" s="16" customFormat="1" hidden="1">
      <c r="A406" s="12"/>
      <c r="B406" s="13"/>
      <c r="C406" s="28"/>
      <c r="D406" s="86"/>
      <c r="E406" s="4"/>
      <c r="F406" s="96"/>
      <c r="G406" s="96"/>
    </row>
    <row r="407" spans="1:7" s="16" customFormat="1" hidden="1">
      <c r="A407" s="12"/>
      <c r="B407" s="13"/>
      <c r="C407" s="28"/>
      <c r="D407" s="86"/>
      <c r="E407" s="4"/>
      <c r="F407" s="96"/>
      <c r="G407" s="96"/>
    </row>
    <row r="408" spans="1:7" s="16" customFormat="1" hidden="1">
      <c r="A408" s="12"/>
      <c r="B408" s="13"/>
      <c r="C408" s="28"/>
      <c r="D408" s="86"/>
      <c r="E408" s="4"/>
      <c r="F408" s="96"/>
      <c r="G408" s="96"/>
    </row>
    <row r="409" spans="1:7" hidden="1">
      <c r="A409" s="12"/>
      <c r="B409" s="13"/>
      <c r="C409" s="38"/>
      <c r="D409" s="86"/>
      <c r="E409" s="4"/>
      <c r="F409" s="96"/>
      <c r="G409" s="96"/>
    </row>
    <row r="410" spans="1:7" hidden="1">
      <c r="A410" s="8"/>
      <c r="B410" s="9"/>
      <c r="C410" s="66" t="s">
        <v>8</v>
      </c>
      <c r="D410" s="87"/>
      <c r="E410" s="10"/>
      <c r="F410" s="95"/>
      <c r="G410" s="95">
        <f>SUM(G397:G409)</f>
        <v>0</v>
      </c>
    </row>
    <row r="411" spans="1:7" ht="18" hidden="1" customHeight="1">
      <c r="A411" s="3">
        <v>14</v>
      </c>
      <c r="B411" s="2" t="s">
        <v>60</v>
      </c>
      <c r="C411" s="33"/>
      <c r="D411" s="86" t="s">
        <v>7</v>
      </c>
      <c r="E411" s="25"/>
      <c r="F411" s="40"/>
      <c r="G411" s="40"/>
    </row>
    <row r="412" spans="1:7" ht="126.75" hidden="1" customHeight="1">
      <c r="A412" s="3"/>
      <c r="B412" s="2"/>
      <c r="C412" s="65"/>
      <c r="D412" s="39" t="s">
        <v>7</v>
      </c>
      <c r="E412" s="25"/>
      <c r="F412" s="40"/>
      <c r="G412" s="40"/>
    </row>
    <row r="413" spans="1:7" hidden="1">
      <c r="A413" s="3"/>
      <c r="B413" s="2"/>
      <c r="C413" s="28"/>
      <c r="D413" s="86" t="s">
        <v>7</v>
      </c>
      <c r="E413" s="4"/>
      <c r="F413" s="98"/>
      <c r="G413" s="96"/>
    </row>
    <row r="414" spans="1:7" hidden="1">
      <c r="A414" s="3"/>
      <c r="B414" s="2"/>
      <c r="C414" s="33"/>
      <c r="D414" s="86" t="s">
        <v>7</v>
      </c>
      <c r="E414" s="4"/>
      <c r="F414" s="96"/>
      <c r="G414" s="96"/>
    </row>
    <row r="415" spans="1:7" hidden="1">
      <c r="A415" s="3"/>
      <c r="B415" s="2"/>
      <c r="C415" s="33"/>
      <c r="D415" s="86" t="s">
        <v>7</v>
      </c>
      <c r="E415" s="4"/>
      <c r="F415" s="96"/>
      <c r="G415" s="96"/>
    </row>
    <row r="416" spans="1:7" hidden="1">
      <c r="A416" s="3"/>
      <c r="B416" s="2"/>
      <c r="C416" s="38"/>
      <c r="D416" s="86"/>
      <c r="E416" s="4"/>
      <c r="F416" s="96"/>
      <c r="G416" s="96"/>
    </row>
    <row r="417" spans="1:7" hidden="1">
      <c r="A417" s="3"/>
      <c r="B417" s="2"/>
      <c r="C417" s="38"/>
      <c r="D417" s="86"/>
      <c r="E417" s="14"/>
      <c r="F417" s="97"/>
      <c r="G417" s="96"/>
    </row>
    <row r="418" spans="1:7" ht="15.75" hidden="1">
      <c r="A418" s="3"/>
      <c r="B418" s="2"/>
      <c r="C418" s="78"/>
      <c r="D418" s="86"/>
      <c r="E418" s="14"/>
      <c r="F418" s="97"/>
      <c r="G418" s="96"/>
    </row>
    <row r="419" spans="1:7" hidden="1">
      <c r="A419" s="3"/>
      <c r="B419" s="2"/>
      <c r="C419" s="38"/>
      <c r="D419" s="86"/>
      <c r="E419" s="14"/>
      <c r="F419" s="96"/>
      <c r="G419" s="96"/>
    </row>
    <row r="420" spans="1:7" hidden="1">
      <c r="A420" s="3"/>
      <c r="B420" s="2"/>
      <c r="C420" s="38"/>
      <c r="D420" s="86"/>
      <c r="E420" s="4"/>
      <c r="F420" s="96"/>
      <c r="G420" s="96"/>
    </row>
    <row r="421" spans="1:7" hidden="1">
      <c r="A421" s="3"/>
      <c r="B421" s="2"/>
      <c r="C421" s="38"/>
      <c r="D421" s="86"/>
      <c r="E421" s="4"/>
      <c r="F421" s="96"/>
      <c r="G421" s="96"/>
    </row>
    <row r="422" spans="1:7" hidden="1">
      <c r="A422" s="3"/>
      <c r="B422" s="2"/>
      <c r="C422" s="38"/>
      <c r="D422" s="86"/>
      <c r="E422" s="4"/>
      <c r="F422" s="96"/>
      <c r="G422" s="96"/>
    </row>
    <row r="423" spans="1:7" hidden="1">
      <c r="A423" s="8"/>
      <c r="B423" s="9"/>
      <c r="C423" s="66" t="s">
        <v>8</v>
      </c>
      <c r="D423" s="87"/>
      <c r="E423" s="10"/>
      <c r="F423" s="95"/>
      <c r="G423" s="95">
        <f>SUM(G411:G422)</f>
        <v>0</v>
      </c>
    </row>
    <row r="424" spans="1:7" ht="15.75" thickBot="1">
      <c r="A424" s="12">
        <v>15</v>
      </c>
      <c r="B424" s="170" t="s">
        <v>33</v>
      </c>
      <c r="C424" s="67" t="s">
        <v>94</v>
      </c>
      <c r="D424" s="39" t="s">
        <v>7</v>
      </c>
      <c r="E424" s="25">
        <v>12</v>
      </c>
      <c r="F424" s="40">
        <v>542</v>
      </c>
      <c r="G424" s="40">
        <v>6504</v>
      </c>
    </row>
    <row r="425" spans="1:7" ht="15.75" thickBot="1">
      <c r="A425" s="12"/>
      <c r="B425" s="171"/>
      <c r="C425" s="68" t="s">
        <v>88</v>
      </c>
      <c r="D425" s="39" t="s">
        <v>7</v>
      </c>
      <c r="E425" s="25">
        <v>1</v>
      </c>
      <c r="F425" s="40">
        <v>2000</v>
      </c>
      <c r="G425" s="40">
        <v>2000</v>
      </c>
    </row>
    <row r="426" spans="1:7" ht="15.75" thickBot="1">
      <c r="A426" s="12"/>
      <c r="B426" s="171"/>
      <c r="C426" s="69" t="s">
        <v>89</v>
      </c>
      <c r="D426" s="39" t="s">
        <v>7</v>
      </c>
      <c r="E426" s="4">
        <v>1</v>
      </c>
      <c r="F426" s="40">
        <v>1700</v>
      </c>
      <c r="G426" s="40">
        <v>1700</v>
      </c>
    </row>
    <row r="427" spans="1:7" ht="15.75" thickBot="1">
      <c r="A427" s="12"/>
      <c r="B427" s="171"/>
      <c r="C427" s="68" t="s">
        <v>90</v>
      </c>
      <c r="D427" s="86" t="s">
        <v>7</v>
      </c>
      <c r="E427" s="4">
        <v>1</v>
      </c>
      <c r="F427" s="96">
        <v>1070</v>
      </c>
      <c r="G427" s="96">
        <v>1070</v>
      </c>
    </row>
    <row r="428" spans="1:7" ht="15.75" thickBot="1">
      <c r="A428" s="12"/>
      <c r="B428" s="171"/>
      <c r="C428" s="69" t="s">
        <v>91</v>
      </c>
      <c r="D428" s="86" t="s">
        <v>7</v>
      </c>
      <c r="E428" s="4">
        <v>2</v>
      </c>
      <c r="F428" s="96">
        <v>440</v>
      </c>
      <c r="G428" s="96">
        <v>880</v>
      </c>
    </row>
    <row r="429" spans="1:7" ht="15.75" thickBot="1">
      <c r="A429" s="12"/>
      <c r="B429" s="171"/>
      <c r="C429" s="69" t="s">
        <v>92</v>
      </c>
      <c r="D429" s="86" t="s">
        <v>7</v>
      </c>
      <c r="E429" s="25">
        <v>1</v>
      </c>
      <c r="F429" s="40">
        <v>2420</v>
      </c>
      <c r="G429" s="40">
        <v>2420</v>
      </c>
    </row>
    <row r="430" spans="1:7" ht="30.75" thickBot="1">
      <c r="A430" s="12"/>
      <c r="B430" s="172"/>
      <c r="C430" s="69" t="s">
        <v>93</v>
      </c>
      <c r="D430" s="86" t="s">
        <v>7</v>
      </c>
      <c r="E430" s="25">
        <v>1</v>
      </c>
      <c r="F430" s="96">
        <v>970</v>
      </c>
      <c r="G430" s="96">
        <v>970</v>
      </c>
    </row>
    <row r="431" spans="1:7" hidden="1">
      <c r="A431" s="12"/>
      <c r="B431" s="13"/>
      <c r="C431" s="33"/>
      <c r="D431" s="86" t="s">
        <v>7</v>
      </c>
      <c r="E431" s="4"/>
      <c r="F431" s="97"/>
      <c r="G431" s="97"/>
    </row>
    <row r="432" spans="1:7" hidden="1">
      <c r="A432" s="12"/>
      <c r="B432" s="13"/>
      <c r="C432" s="38"/>
      <c r="D432" s="86"/>
      <c r="E432" s="14"/>
      <c r="F432" s="97"/>
      <c r="G432" s="97"/>
    </row>
    <row r="433" spans="1:7" hidden="1">
      <c r="A433" s="12"/>
      <c r="B433" s="13"/>
      <c r="C433" s="38"/>
      <c r="D433" s="86"/>
      <c r="E433" s="14"/>
      <c r="F433" s="97"/>
      <c r="G433" s="97"/>
    </row>
    <row r="434" spans="1:7" hidden="1">
      <c r="A434" s="12"/>
      <c r="B434" s="13"/>
      <c r="C434" s="38"/>
      <c r="D434" s="86"/>
      <c r="E434" s="14"/>
      <c r="F434" s="97"/>
      <c r="G434" s="97"/>
    </row>
    <row r="435" spans="1:7" hidden="1">
      <c r="A435" s="12"/>
      <c r="B435" s="13"/>
      <c r="C435" s="38"/>
      <c r="D435" s="86"/>
      <c r="E435" s="14"/>
      <c r="F435" s="97"/>
      <c r="G435" s="97"/>
    </row>
    <row r="436" spans="1:7" hidden="1">
      <c r="A436" s="12"/>
      <c r="B436" s="13"/>
      <c r="C436" s="38"/>
      <c r="D436" s="86"/>
      <c r="E436" s="14"/>
      <c r="F436" s="97"/>
      <c r="G436" s="97"/>
    </row>
    <row r="437" spans="1:7" hidden="1">
      <c r="A437" s="12"/>
      <c r="B437" s="13"/>
      <c r="C437" s="38"/>
      <c r="D437" s="86"/>
      <c r="E437" s="14"/>
      <c r="F437" s="97"/>
      <c r="G437" s="97"/>
    </row>
    <row r="438" spans="1:7" hidden="1">
      <c r="A438" s="12"/>
      <c r="B438" s="13"/>
      <c r="C438" s="38"/>
      <c r="D438" s="86"/>
      <c r="E438" s="4"/>
      <c r="F438" s="96"/>
      <c r="G438" s="96"/>
    </row>
    <row r="439" spans="1:7">
      <c r="A439" s="8"/>
      <c r="B439" s="9"/>
      <c r="C439" s="66" t="s">
        <v>8</v>
      </c>
      <c r="D439" s="87"/>
      <c r="E439" s="10"/>
      <c r="F439" s="95"/>
      <c r="G439" s="95">
        <f>SUM(G424:G438)</f>
        <v>15544</v>
      </c>
    </row>
    <row r="440" spans="1:7" ht="15.75" thickBot="1">
      <c r="A440" s="3">
        <v>16</v>
      </c>
      <c r="B440" s="173" t="s">
        <v>24</v>
      </c>
      <c r="C440" s="67" t="s">
        <v>94</v>
      </c>
      <c r="D440" s="39" t="s">
        <v>7</v>
      </c>
      <c r="E440" s="25">
        <v>12</v>
      </c>
      <c r="F440" s="40">
        <v>542</v>
      </c>
      <c r="G440" s="40">
        <v>6504</v>
      </c>
    </row>
    <row r="441" spans="1:7" ht="15.75" thickBot="1">
      <c r="A441" s="3"/>
      <c r="B441" s="174"/>
      <c r="C441" s="68" t="s">
        <v>88</v>
      </c>
      <c r="D441" s="39" t="s">
        <v>7</v>
      </c>
      <c r="E441" s="25">
        <v>1</v>
      </c>
      <c r="F441" s="40">
        <v>2000</v>
      </c>
      <c r="G441" s="40">
        <v>2000</v>
      </c>
    </row>
    <row r="442" spans="1:7" ht="15.75" thickBot="1">
      <c r="A442" s="3"/>
      <c r="B442" s="174"/>
      <c r="C442" s="69" t="s">
        <v>89</v>
      </c>
      <c r="D442" s="39" t="s">
        <v>7</v>
      </c>
      <c r="E442" s="4">
        <v>1</v>
      </c>
      <c r="F442" s="40">
        <v>1700</v>
      </c>
      <c r="G442" s="40">
        <v>1700</v>
      </c>
    </row>
    <row r="443" spans="1:7" ht="15.75" thickBot="1">
      <c r="A443" s="3"/>
      <c r="B443" s="174"/>
      <c r="C443" s="68" t="s">
        <v>90</v>
      </c>
      <c r="D443" s="39" t="s">
        <v>7</v>
      </c>
      <c r="E443" s="4">
        <v>1</v>
      </c>
      <c r="F443" s="96">
        <v>1070</v>
      </c>
      <c r="G443" s="96">
        <v>1070</v>
      </c>
    </row>
    <row r="444" spans="1:7" ht="15.75" thickBot="1">
      <c r="A444" s="3"/>
      <c r="B444" s="174"/>
      <c r="C444" s="69" t="s">
        <v>91</v>
      </c>
      <c r="D444" s="86" t="s">
        <v>7</v>
      </c>
      <c r="E444" s="4">
        <v>2</v>
      </c>
      <c r="F444" s="96">
        <v>440</v>
      </c>
      <c r="G444" s="96">
        <v>880</v>
      </c>
    </row>
    <row r="445" spans="1:7" ht="15.75" thickBot="1">
      <c r="A445" s="3"/>
      <c r="B445" s="174"/>
      <c r="C445" s="69" t="s">
        <v>92</v>
      </c>
      <c r="D445" s="39" t="s">
        <v>7</v>
      </c>
      <c r="E445" s="25">
        <v>1</v>
      </c>
      <c r="F445" s="40">
        <v>2420</v>
      </c>
      <c r="G445" s="40">
        <v>2420</v>
      </c>
    </row>
    <row r="446" spans="1:7" ht="30.75" thickBot="1">
      <c r="A446" s="3"/>
      <c r="B446" s="174"/>
      <c r="C446" s="69" t="s">
        <v>93</v>
      </c>
      <c r="D446" s="86" t="s">
        <v>7</v>
      </c>
      <c r="E446" s="25">
        <v>1</v>
      </c>
      <c r="F446" s="96">
        <v>970</v>
      </c>
      <c r="G446" s="96">
        <v>970</v>
      </c>
    </row>
    <row r="447" spans="1:7">
      <c r="A447" s="3"/>
      <c r="B447" s="175"/>
      <c r="C447" s="79" t="s">
        <v>162</v>
      </c>
      <c r="D447" s="89" t="s">
        <v>71</v>
      </c>
      <c r="E447" s="51">
        <v>3</v>
      </c>
      <c r="F447" s="99">
        <v>14000</v>
      </c>
      <c r="G447" s="100">
        <v>42000</v>
      </c>
    </row>
    <row r="448" spans="1:7" hidden="1">
      <c r="A448" s="3"/>
      <c r="B448" s="2"/>
      <c r="C448" s="79"/>
      <c r="D448" s="89" t="s">
        <v>71</v>
      </c>
      <c r="E448" s="51"/>
      <c r="F448" s="99"/>
      <c r="G448" s="100"/>
    </row>
    <row r="449" spans="1:7" hidden="1">
      <c r="A449" s="3"/>
      <c r="B449" s="2"/>
      <c r="C449" s="79"/>
      <c r="D449" s="89" t="s">
        <v>71</v>
      </c>
      <c r="E449" s="51"/>
      <c r="F449" s="97"/>
      <c r="G449" s="97"/>
    </row>
    <row r="450" spans="1:7" hidden="1">
      <c r="A450" s="3"/>
      <c r="B450" s="2"/>
      <c r="C450" s="79"/>
      <c r="D450" s="89" t="s">
        <v>71</v>
      </c>
      <c r="E450" s="51"/>
      <c r="F450" s="97"/>
      <c r="G450" s="97"/>
    </row>
    <row r="451" spans="1:7" hidden="1">
      <c r="A451" s="3"/>
      <c r="B451" s="2"/>
      <c r="C451" s="79"/>
      <c r="D451" s="89" t="s">
        <v>71</v>
      </c>
      <c r="E451" s="51"/>
      <c r="F451" s="97"/>
      <c r="G451" s="97"/>
    </row>
    <row r="452" spans="1:7" hidden="1">
      <c r="A452" s="3"/>
      <c r="B452" s="2"/>
      <c r="C452" s="80"/>
      <c r="D452" s="89" t="s">
        <v>71</v>
      </c>
      <c r="E452" s="51"/>
      <c r="F452" s="97"/>
      <c r="G452" s="97"/>
    </row>
    <row r="453" spans="1:7" hidden="1">
      <c r="A453" s="3"/>
      <c r="B453" s="2"/>
      <c r="C453" s="79"/>
      <c r="D453" s="89" t="s">
        <v>71</v>
      </c>
      <c r="E453" s="51"/>
      <c r="F453" s="97"/>
      <c r="G453" s="97"/>
    </row>
    <row r="454" spans="1:7" hidden="1">
      <c r="A454" s="3"/>
      <c r="B454" s="2"/>
      <c r="C454" s="79"/>
      <c r="D454" s="89" t="s">
        <v>71</v>
      </c>
      <c r="E454" s="51"/>
      <c r="F454" s="97"/>
      <c r="G454" s="97"/>
    </row>
    <row r="455" spans="1:7" hidden="1">
      <c r="A455" s="3"/>
      <c r="B455" s="2"/>
      <c r="C455" s="79"/>
      <c r="D455" s="89" t="s">
        <v>71</v>
      </c>
      <c r="E455" s="51"/>
      <c r="F455" s="97"/>
      <c r="G455" s="97"/>
    </row>
    <row r="456" spans="1:7" hidden="1">
      <c r="A456" s="3"/>
      <c r="B456" s="2"/>
      <c r="C456" s="79"/>
      <c r="D456" s="89" t="s">
        <v>71</v>
      </c>
      <c r="E456" s="51"/>
      <c r="F456" s="97"/>
      <c r="G456" s="97"/>
    </row>
    <row r="457" spans="1:7" hidden="1">
      <c r="A457" s="3"/>
      <c r="B457" s="2"/>
      <c r="C457" s="79"/>
      <c r="D457" s="89" t="s">
        <v>71</v>
      </c>
      <c r="E457" s="51"/>
      <c r="F457" s="97"/>
      <c r="G457" s="97"/>
    </row>
    <row r="458" spans="1:7" hidden="1">
      <c r="A458" s="3"/>
      <c r="B458" s="2"/>
      <c r="C458" s="79"/>
      <c r="D458" s="89" t="s">
        <v>71</v>
      </c>
      <c r="E458" s="51"/>
      <c r="F458" s="97"/>
      <c r="G458" s="97"/>
    </row>
    <row r="459" spans="1:7" hidden="1">
      <c r="A459" s="3"/>
      <c r="B459" s="2"/>
      <c r="C459" s="79"/>
      <c r="D459" s="89" t="s">
        <v>71</v>
      </c>
      <c r="E459" s="51"/>
      <c r="F459" s="97"/>
      <c r="G459" s="97"/>
    </row>
    <row r="460" spans="1:7" hidden="1">
      <c r="A460" s="3"/>
      <c r="B460" s="2"/>
      <c r="C460" s="79"/>
      <c r="D460" s="89" t="s">
        <v>71</v>
      </c>
      <c r="E460" s="51"/>
      <c r="F460" s="97"/>
      <c r="G460" s="97"/>
    </row>
    <row r="461" spans="1:7" hidden="1">
      <c r="A461" s="3"/>
      <c r="B461" s="2"/>
      <c r="C461" s="79"/>
      <c r="D461" s="89" t="s">
        <v>71</v>
      </c>
      <c r="E461" s="51"/>
      <c r="F461" s="97"/>
      <c r="G461" s="97"/>
    </row>
    <row r="462" spans="1:7" hidden="1">
      <c r="A462" s="3"/>
      <c r="B462" s="2"/>
      <c r="C462" s="79"/>
      <c r="D462" s="89" t="s">
        <v>71</v>
      </c>
      <c r="E462" s="51"/>
      <c r="F462" s="97"/>
      <c r="G462" s="97"/>
    </row>
    <row r="463" spans="1:7" hidden="1">
      <c r="A463" s="3"/>
      <c r="B463" s="2"/>
      <c r="C463" s="79"/>
      <c r="D463" s="89" t="s">
        <v>71</v>
      </c>
      <c r="E463" s="51"/>
      <c r="F463" s="97"/>
      <c r="G463" s="97"/>
    </row>
    <row r="464" spans="1:7" hidden="1">
      <c r="A464" s="3"/>
      <c r="B464" s="2"/>
      <c r="C464" s="79"/>
      <c r="D464" s="89" t="s">
        <v>71</v>
      </c>
      <c r="E464" s="51"/>
      <c r="F464" s="97"/>
      <c r="G464" s="97"/>
    </row>
    <row r="465" spans="1:7" hidden="1">
      <c r="A465" s="3"/>
      <c r="B465" s="2"/>
      <c r="C465" s="79"/>
      <c r="D465" s="89" t="s">
        <v>71</v>
      </c>
      <c r="E465" s="51"/>
      <c r="F465" s="97"/>
      <c r="G465" s="97"/>
    </row>
    <row r="466" spans="1:7" hidden="1">
      <c r="A466" s="3"/>
      <c r="B466" s="2"/>
      <c r="C466" s="79"/>
      <c r="D466" s="89" t="s">
        <v>71</v>
      </c>
      <c r="E466" s="51"/>
      <c r="F466" s="97"/>
      <c r="G466" s="97"/>
    </row>
    <row r="467" spans="1:7" hidden="1">
      <c r="A467" s="3"/>
      <c r="B467" s="2"/>
      <c r="C467" s="79"/>
      <c r="D467" s="89" t="s">
        <v>71</v>
      </c>
      <c r="E467" s="51"/>
      <c r="F467" s="97"/>
      <c r="G467" s="97"/>
    </row>
    <row r="468" spans="1:7" hidden="1">
      <c r="A468" s="3"/>
      <c r="B468" s="2"/>
      <c r="C468" s="79"/>
      <c r="D468" s="89" t="s">
        <v>71</v>
      </c>
      <c r="E468" s="51"/>
      <c r="F468" s="97"/>
      <c r="G468" s="97"/>
    </row>
    <row r="469" spans="1:7" hidden="1">
      <c r="A469" s="3"/>
      <c r="B469" s="2"/>
      <c r="C469" s="79"/>
      <c r="D469" s="89" t="s">
        <v>71</v>
      </c>
      <c r="E469" s="51"/>
      <c r="F469" s="97"/>
      <c r="G469" s="97"/>
    </row>
    <row r="470" spans="1:7" hidden="1">
      <c r="A470" s="3"/>
      <c r="B470" s="2"/>
      <c r="C470" s="79"/>
      <c r="D470" s="89" t="s">
        <v>71</v>
      </c>
      <c r="E470" s="51"/>
      <c r="F470" s="97"/>
      <c r="G470" s="97"/>
    </row>
    <row r="471" spans="1:7" hidden="1">
      <c r="A471" s="3"/>
      <c r="B471" s="2"/>
      <c r="C471" s="79"/>
      <c r="D471" s="89" t="s">
        <v>71</v>
      </c>
      <c r="E471" s="51"/>
      <c r="F471" s="97"/>
      <c r="G471" s="97"/>
    </row>
    <row r="472" spans="1:7" hidden="1">
      <c r="A472" s="3"/>
      <c r="B472" s="2"/>
      <c r="C472" s="79"/>
      <c r="D472" s="89" t="s">
        <v>71</v>
      </c>
      <c r="E472" s="51"/>
      <c r="F472" s="97"/>
      <c r="G472" s="97"/>
    </row>
    <row r="473" spans="1:7" hidden="1">
      <c r="A473" s="3"/>
      <c r="B473" s="2"/>
      <c r="C473" s="79"/>
      <c r="D473" s="89" t="s">
        <v>71</v>
      </c>
      <c r="E473" s="51"/>
      <c r="F473" s="97"/>
      <c r="G473" s="97"/>
    </row>
    <row r="474" spans="1:7" hidden="1">
      <c r="A474" s="3"/>
      <c r="B474" s="2"/>
      <c r="C474" s="79"/>
      <c r="D474" s="89" t="s">
        <v>71</v>
      </c>
      <c r="E474" s="51"/>
      <c r="F474" s="97"/>
      <c r="G474" s="97"/>
    </row>
    <row r="475" spans="1:7" hidden="1">
      <c r="A475" s="3"/>
      <c r="B475" s="2"/>
      <c r="C475" s="79"/>
      <c r="D475" s="89" t="s">
        <v>71</v>
      </c>
      <c r="E475" s="51"/>
      <c r="F475" s="97"/>
      <c r="G475" s="97"/>
    </row>
    <row r="476" spans="1:7" hidden="1">
      <c r="A476" s="3"/>
      <c r="B476" s="2"/>
      <c r="C476" s="81"/>
      <c r="D476" s="90" t="s">
        <v>71</v>
      </c>
      <c r="E476" s="55"/>
      <c r="F476" s="97"/>
      <c r="G476" s="97"/>
    </row>
    <row r="477" spans="1:7" hidden="1">
      <c r="A477" s="3"/>
      <c r="B477" s="2"/>
      <c r="C477" s="79"/>
      <c r="D477" s="91" t="s">
        <v>71</v>
      </c>
      <c r="E477" s="57"/>
      <c r="F477" s="97"/>
      <c r="G477" s="97"/>
    </row>
    <row r="478" spans="1:7" hidden="1">
      <c r="A478" s="3"/>
      <c r="B478" s="2"/>
      <c r="C478" s="82"/>
      <c r="D478" s="92" t="s">
        <v>71</v>
      </c>
      <c r="E478" s="51"/>
      <c r="F478" s="97"/>
      <c r="G478" s="97"/>
    </row>
    <row r="479" spans="1:7" hidden="1">
      <c r="A479" s="3"/>
      <c r="B479" s="2"/>
      <c r="C479" s="79"/>
      <c r="D479" s="89" t="s">
        <v>71</v>
      </c>
      <c r="E479" s="51"/>
      <c r="F479" s="97"/>
      <c r="G479" s="97"/>
    </row>
    <row r="480" spans="1:7" hidden="1">
      <c r="A480" s="3"/>
      <c r="B480" s="2"/>
      <c r="C480" s="79"/>
      <c r="D480" s="89" t="s">
        <v>71</v>
      </c>
      <c r="E480" s="51"/>
      <c r="F480" s="97"/>
      <c r="G480" s="97"/>
    </row>
    <row r="481" spans="1:7" hidden="1">
      <c r="A481" s="3"/>
      <c r="B481" s="2"/>
      <c r="C481" s="79"/>
      <c r="D481" s="89" t="s">
        <v>71</v>
      </c>
      <c r="E481" s="51"/>
      <c r="F481" s="97"/>
      <c r="G481" s="97"/>
    </row>
    <row r="482" spans="1:7" hidden="1">
      <c r="A482" s="3"/>
      <c r="B482" s="2"/>
      <c r="C482" s="79"/>
      <c r="D482" s="89" t="s">
        <v>71</v>
      </c>
      <c r="E482" s="51"/>
      <c r="F482" s="97"/>
      <c r="G482" s="97"/>
    </row>
    <row r="483" spans="1:7" hidden="1">
      <c r="A483" s="3"/>
      <c r="B483" s="2"/>
      <c r="C483" s="79"/>
      <c r="D483" s="89" t="s">
        <v>71</v>
      </c>
      <c r="E483" s="51"/>
      <c r="F483" s="97"/>
      <c r="G483" s="97"/>
    </row>
    <row r="484" spans="1:7" hidden="1">
      <c r="A484" s="3"/>
      <c r="B484" s="2"/>
      <c r="C484" s="79"/>
      <c r="D484" s="89" t="s">
        <v>71</v>
      </c>
      <c r="E484" s="51"/>
      <c r="F484" s="97"/>
      <c r="G484" s="97"/>
    </row>
    <row r="485" spans="1:7" hidden="1">
      <c r="A485" s="3"/>
      <c r="B485" s="2"/>
      <c r="C485" s="79"/>
      <c r="D485" s="89" t="s">
        <v>71</v>
      </c>
      <c r="E485" s="51"/>
      <c r="F485" s="97"/>
      <c r="G485" s="97"/>
    </row>
    <row r="486" spans="1:7" hidden="1">
      <c r="A486" s="3"/>
      <c r="B486" s="2"/>
      <c r="C486" s="79"/>
      <c r="D486" s="89" t="s">
        <v>71</v>
      </c>
      <c r="E486" s="51"/>
      <c r="F486" s="97"/>
      <c r="G486" s="97"/>
    </row>
    <row r="487" spans="1:7" hidden="1">
      <c r="A487" s="3"/>
      <c r="B487" s="2"/>
      <c r="C487" s="79"/>
      <c r="D487" s="89" t="s">
        <v>71</v>
      </c>
      <c r="E487" s="51"/>
      <c r="F487" s="97"/>
      <c r="G487" s="97"/>
    </row>
    <row r="488" spans="1:7" hidden="1">
      <c r="A488" s="3"/>
      <c r="B488" s="2"/>
      <c r="C488" s="79"/>
      <c r="D488" s="89" t="s">
        <v>71</v>
      </c>
      <c r="E488" s="51"/>
      <c r="F488" s="97"/>
      <c r="G488" s="97"/>
    </row>
    <row r="489" spans="1:7" hidden="1">
      <c r="A489" s="3"/>
      <c r="B489" s="2"/>
      <c r="C489" s="79"/>
      <c r="D489" s="89" t="s">
        <v>71</v>
      </c>
      <c r="E489" s="51"/>
      <c r="F489" s="97"/>
      <c r="G489" s="97"/>
    </row>
    <row r="490" spans="1:7" hidden="1">
      <c r="A490" s="3"/>
      <c r="B490" s="2"/>
      <c r="C490" s="79"/>
      <c r="D490" s="89" t="s">
        <v>71</v>
      </c>
      <c r="E490" s="51"/>
      <c r="F490" s="97"/>
      <c r="G490" s="97"/>
    </row>
    <row r="491" spans="1:7" hidden="1">
      <c r="A491" s="3"/>
      <c r="B491" s="2"/>
      <c r="C491" s="79"/>
      <c r="D491" s="89" t="s">
        <v>71</v>
      </c>
      <c r="E491" s="51"/>
      <c r="F491" s="97"/>
      <c r="G491" s="97"/>
    </row>
    <row r="492" spans="1:7" hidden="1">
      <c r="A492" s="3"/>
      <c r="B492" s="2"/>
      <c r="C492" s="79"/>
      <c r="D492" s="89" t="s">
        <v>71</v>
      </c>
      <c r="E492" s="51"/>
      <c r="F492" s="97"/>
      <c r="G492" s="97"/>
    </row>
    <row r="493" spans="1:7" hidden="1">
      <c r="A493" s="3"/>
      <c r="B493" s="2"/>
      <c r="C493" s="79"/>
      <c r="D493" s="89" t="s">
        <v>71</v>
      </c>
      <c r="E493" s="51"/>
      <c r="F493" s="97"/>
      <c r="G493" s="97"/>
    </row>
    <row r="494" spans="1:7" hidden="1">
      <c r="A494" s="3"/>
      <c r="B494" s="2"/>
      <c r="C494" s="79"/>
      <c r="D494" s="89" t="s">
        <v>71</v>
      </c>
      <c r="E494" s="51"/>
      <c r="F494" s="97"/>
      <c r="G494" s="97"/>
    </row>
    <row r="495" spans="1:7" hidden="1">
      <c r="A495" s="3"/>
      <c r="B495" s="2"/>
      <c r="C495" s="79"/>
      <c r="D495" s="89" t="s">
        <v>71</v>
      </c>
      <c r="E495" s="51"/>
      <c r="F495" s="97"/>
      <c r="G495" s="97"/>
    </row>
    <row r="496" spans="1:7" hidden="1">
      <c r="A496" s="3"/>
      <c r="B496" s="2"/>
      <c r="C496" s="79"/>
      <c r="D496" s="89" t="s">
        <v>71</v>
      </c>
      <c r="E496" s="51"/>
      <c r="F496" s="97"/>
      <c r="G496" s="97"/>
    </row>
    <row r="497" spans="1:7" hidden="1">
      <c r="A497" s="3"/>
      <c r="B497" s="2"/>
      <c r="C497" s="79"/>
      <c r="D497" s="89" t="s">
        <v>71</v>
      </c>
      <c r="E497" s="51"/>
      <c r="F497" s="97"/>
      <c r="G497" s="97"/>
    </row>
    <row r="498" spans="1:7" hidden="1">
      <c r="A498" s="3"/>
      <c r="B498" s="2"/>
      <c r="C498" s="79"/>
      <c r="D498" s="89" t="s">
        <v>71</v>
      </c>
      <c r="E498" s="51"/>
      <c r="F498" s="97"/>
      <c r="G498" s="97"/>
    </row>
    <row r="499" spans="1:7" hidden="1">
      <c r="A499" s="3"/>
      <c r="B499" s="2"/>
      <c r="C499" s="79"/>
      <c r="D499" s="89" t="s">
        <v>71</v>
      </c>
      <c r="E499" s="51"/>
      <c r="F499" s="97"/>
      <c r="G499" s="97"/>
    </row>
    <row r="500" spans="1:7" hidden="1">
      <c r="A500" s="3"/>
      <c r="B500" s="2"/>
      <c r="C500" s="79"/>
      <c r="D500" s="89" t="s">
        <v>71</v>
      </c>
      <c r="E500" s="51"/>
      <c r="F500" s="97"/>
      <c r="G500" s="97"/>
    </row>
    <row r="501" spans="1:7" hidden="1">
      <c r="A501" s="3"/>
      <c r="B501" s="2"/>
      <c r="C501" s="79"/>
      <c r="D501" s="89" t="s">
        <v>71</v>
      </c>
      <c r="E501" s="51"/>
      <c r="F501" s="97"/>
      <c r="G501" s="97"/>
    </row>
    <row r="502" spans="1:7" hidden="1">
      <c r="A502" s="3"/>
      <c r="B502" s="2"/>
      <c r="C502" s="79"/>
      <c r="D502" s="89" t="s">
        <v>71</v>
      </c>
      <c r="E502" s="51"/>
      <c r="F502" s="97"/>
      <c r="G502" s="97"/>
    </row>
    <row r="503" spans="1:7" hidden="1">
      <c r="A503" s="3"/>
      <c r="B503" s="2"/>
      <c r="C503" s="79"/>
      <c r="D503" s="89" t="s">
        <v>71</v>
      </c>
      <c r="E503" s="51"/>
      <c r="F503" s="97"/>
      <c r="G503" s="97"/>
    </row>
    <row r="504" spans="1:7" hidden="1">
      <c r="A504" s="3"/>
      <c r="B504" s="2"/>
      <c r="C504" s="79"/>
      <c r="D504" s="89" t="s">
        <v>71</v>
      </c>
      <c r="E504" s="51"/>
      <c r="F504" s="97"/>
      <c r="G504" s="97"/>
    </row>
    <row r="505" spans="1:7" hidden="1">
      <c r="A505" s="3"/>
      <c r="B505" s="2"/>
      <c r="C505" s="79"/>
      <c r="D505" s="89" t="s">
        <v>71</v>
      </c>
      <c r="E505" s="51"/>
      <c r="F505" s="97"/>
      <c r="G505" s="97"/>
    </row>
    <row r="506" spans="1:7" hidden="1">
      <c r="A506" s="3"/>
      <c r="B506" s="2"/>
      <c r="C506" s="79"/>
      <c r="D506" s="89" t="s">
        <v>71</v>
      </c>
      <c r="E506" s="51"/>
      <c r="F506" s="97"/>
      <c r="G506" s="97"/>
    </row>
    <row r="507" spans="1:7" hidden="1">
      <c r="A507" s="3"/>
      <c r="B507" s="2"/>
      <c r="C507" s="79"/>
      <c r="D507" s="89" t="s">
        <v>71</v>
      </c>
      <c r="E507" s="51"/>
      <c r="F507" s="97"/>
      <c r="G507" s="97"/>
    </row>
    <row r="508" spans="1:7" hidden="1">
      <c r="A508" s="3"/>
      <c r="B508" s="2"/>
      <c r="C508" s="79"/>
      <c r="D508" s="89" t="s">
        <v>71</v>
      </c>
      <c r="E508" s="51"/>
      <c r="F508" s="97"/>
      <c r="G508" s="97"/>
    </row>
    <row r="509" spans="1:7" hidden="1">
      <c r="A509" s="3"/>
      <c r="B509" s="2"/>
      <c r="C509" s="79"/>
      <c r="D509" s="89" t="s">
        <v>71</v>
      </c>
      <c r="E509" s="51"/>
      <c r="F509" s="97"/>
      <c r="G509" s="97"/>
    </row>
    <row r="510" spans="1:7" hidden="1">
      <c r="A510" s="3"/>
      <c r="B510" s="2"/>
      <c r="C510" s="79"/>
      <c r="D510" s="91" t="s">
        <v>71</v>
      </c>
      <c r="E510" s="57"/>
      <c r="F510" s="97"/>
      <c r="G510" s="97"/>
    </row>
    <row r="511" spans="1:7" hidden="1">
      <c r="A511" s="3"/>
      <c r="B511" s="2"/>
      <c r="C511" s="79"/>
      <c r="D511" s="89" t="s">
        <v>71</v>
      </c>
      <c r="E511" s="51"/>
      <c r="F511" s="97"/>
      <c r="G511" s="97"/>
    </row>
    <row r="512" spans="1:7" hidden="1">
      <c r="A512" s="3"/>
      <c r="B512" s="2"/>
      <c r="C512" s="33"/>
      <c r="D512" s="86"/>
      <c r="E512" s="4"/>
      <c r="F512" s="97"/>
      <c r="G512" s="97"/>
    </row>
    <row r="513" spans="1:7" hidden="1">
      <c r="A513" s="3"/>
      <c r="B513" s="2"/>
      <c r="C513" s="33"/>
      <c r="D513" s="86"/>
      <c r="E513" s="4"/>
      <c r="F513" s="97"/>
      <c r="G513" s="97"/>
    </row>
    <row r="514" spans="1:7" hidden="1">
      <c r="A514" s="3"/>
      <c r="B514" s="2"/>
      <c r="C514" s="33"/>
      <c r="D514" s="86"/>
      <c r="E514" s="4"/>
      <c r="F514" s="97"/>
      <c r="G514" s="97"/>
    </row>
    <row r="515" spans="1:7" hidden="1">
      <c r="A515" s="3"/>
      <c r="B515" s="2"/>
      <c r="C515" s="33"/>
      <c r="D515" s="86"/>
      <c r="E515" s="4"/>
      <c r="F515" s="97"/>
      <c r="G515" s="97"/>
    </row>
    <row r="516" spans="1:7" hidden="1">
      <c r="A516" s="3"/>
      <c r="B516" s="2"/>
      <c r="C516" s="33"/>
      <c r="D516" s="86"/>
      <c r="E516" s="4"/>
      <c r="F516" s="97"/>
      <c r="G516" s="97"/>
    </row>
    <row r="517" spans="1:7" hidden="1">
      <c r="A517" s="3"/>
      <c r="B517" s="2"/>
      <c r="C517" s="33"/>
      <c r="D517" s="86"/>
      <c r="E517" s="4"/>
      <c r="F517" s="97"/>
      <c r="G517" s="97"/>
    </row>
    <row r="518" spans="1:7" hidden="1">
      <c r="A518" s="3"/>
      <c r="B518" s="2"/>
      <c r="C518" s="33"/>
      <c r="D518" s="86"/>
      <c r="E518" s="4"/>
      <c r="F518" s="97"/>
      <c r="G518" s="97"/>
    </row>
    <row r="519" spans="1:7" hidden="1">
      <c r="A519" s="3"/>
      <c r="B519" s="2"/>
      <c r="C519" s="33"/>
      <c r="D519" s="86"/>
      <c r="E519" s="4"/>
      <c r="F519" s="97"/>
      <c r="G519" s="97"/>
    </row>
    <row r="520" spans="1:7" hidden="1">
      <c r="A520" s="3"/>
      <c r="B520" s="2"/>
      <c r="C520" s="33"/>
      <c r="D520" s="86"/>
      <c r="E520" s="4"/>
      <c r="F520" s="97"/>
      <c r="G520" s="97"/>
    </row>
    <row r="521" spans="1:7" hidden="1">
      <c r="A521" s="3"/>
      <c r="B521" s="2"/>
      <c r="C521" s="33"/>
      <c r="D521" s="86"/>
      <c r="E521" s="4"/>
      <c r="F521" s="97"/>
      <c r="G521" s="97"/>
    </row>
    <row r="522" spans="1:7" hidden="1">
      <c r="A522" s="3"/>
      <c r="B522" s="2"/>
      <c r="C522" s="33"/>
      <c r="D522" s="86"/>
      <c r="E522" s="4"/>
      <c r="F522" s="97"/>
      <c r="G522" s="97"/>
    </row>
    <row r="523" spans="1:7" hidden="1">
      <c r="A523" s="3"/>
      <c r="B523" s="2"/>
      <c r="C523" s="33"/>
      <c r="D523" s="86"/>
      <c r="E523" s="4"/>
      <c r="F523" s="97"/>
      <c r="G523" s="97"/>
    </row>
    <row r="524" spans="1:7" hidden="1">
      <c r="A524" s="3"/>
      <c r="B524" s="2"/>
      <c r="C524" s="33"/>
      <c r="D524" s="39"/>
      <c r="E524" s="25"/>
      <c r="F524" s="40"/>
      <c r="G524" s="40"/>
    </row>
    <row r="525" spans="1:7" hidden="1">
      <c r="A525" s="3"/>
      <c r="B525" s="2"/>
      <c r="C525" s="33"/>
      <c r="D525" s="86"/>
      <c r="E525" s="25"/>
      <c r="F525" s="96"/>
      <c r="G525" s="96"/>
    </row>
    <row r="526" spans="1:7" hidden="1">
      <c r="A526" s="3"/>
      <c r="B526" s="2"/>
      <c r="C526" s="38"/>
      <c r="D526" s="86"/>
      <c r="E526" s="4"/>
      <c r="F526" s="96"/>
      <c r="G526" s="96"/>
    </row>
    <row r="527" spans="1:7" hidden="1">
      <c r="A527" s="3"/>
      <c r="B527" s="2"/>
      <c r="C527" s="38"/>
      <c r="D527" s="86"/>
      <c r="E527" s="4"/>
      <c r="F527" s="96"/>
      <c r="G527" s="96"/>
    </row>
    <row r="528" spans="1:7" hidden="1">
      <c r="A528" s="3"/>
      <c r="B528" s="2"/>
      <c r="C528" s="38"/>
      <c r="D528" s="86"/>
      <c r="E528" s="4"/>
      <c r="F528" s="96"/>
      <c r="G528" s="96"/>
    </row>
    <row r="529" spans="1:7" hidden="1">
      <c r="A529" s="3"/>
      <c r="B529" s="2"/>
      <c r="C529" s="38"/>
      <c r="D529" s="86"/>
      <c r="E529" s="4"/>
      <c r="F529" s="96"/>
      <c r="G529" s="96"/>
    </row>
    <row r="530" spans="1:7" hidden="1">
      <c r="A530" s="3"/>
      <c r="B530" s="2"/>
      <c r="C530" s="38"/>
      <c r="D530" s="86"/>
      <c r="E530" s="4"/>
      <c r="F530" s="96"/>
      <c r="G530" s="96"/>
    </row>
    <row r="531" spans="1:7" hidden="1">
      <c r="A531" s="3"/>
      <c r="B531" s="2"/>
      <c r="C531" s="38"/>
      <c r="D531" s="86"/>
      <c r="E531" s="4"/>
      <c r="F531" s="96"/>
      <c r="G531" s="96"/>
    </row>
    <row r="532" spans="1:7" hidden="1">
      <c r="A532" s="3"/>
      <c r="B532" s="2"/>
      <c r="C532" s="38"/>
      <c r="D532" s="86"/>
      <c r="E532" s="4"/>
      <c r="F532" s="96"/>
      <c r="G532" s="96"/>
    </row>
    <row r="533" spans="1:7">
      <c r="A533" s="8"/>
      <c r="B533" s="9"/>
      <c r="C533" s="66" t="s">
        <v>8</v>
      </c>
      <c r="D533" s="87"/>
      <c r="E533" s="10"/>
      <c r="F533" s="95"/>
      <c r="G533" s="95">
        <f>SUM(G440:G532)</f>
        <v>57544</v>
      </c>
    </row>
    <row r="534" spans="1:7" hidden="1">
      <c r="A534" s="12">
        <v>17</v>
      </c>
      <c r="B534" s="13" t="s">
        <v>25</v>
      </c>
      <c r="C534" s="33"/>
      <c r="D534" s="86" t="s">
        <v>7</v>
      </c>
      <c r="E534" s="25"/>
      <c r="F534" s="40"/>
      <c r="G534" s="40"/>
    </row>
    <row r="535" spans="1:7" ht="15.75" hidden="1">
      <c r="A535" s="12"/>
      <c r="B535" s="13"/>
      <c r="C535" s="65"/>
      <c r="D535" s="39" t="s">
        <v>7</v>
      </c>
      <c r="E535" s="25"/>
      <c r="F535" s="40"/>
      <c r="G535" s="40"/>
    </row>
    <row r="536" spans="1:7" hidden="1">
      <c r="A536" s="12"/>
      <c r="B536" s="13"/>
      <c r="C536" s="83"/>
      <c r="D536" s="86" t="s">
        <v>7</v>
      </c>
      <c r="E536" s="25"/>
      <c r="F536" s="40"/>
      <c r="G536" s="40"/>
    </row>
    <row r="537" spans="1:7" hidden="1">
      <c r="A537" s="12"/>
      <c r="B537" s="13"/>
      <c r="C537" s="33"/>
      <c r="D537" s="86" t="s">
        <v>7</v>
      </c>
      <c r="E537" s="4"/>
      <c r="F537" s="96"/>
      <c r="G537" s="96"/>
    </row>
    <row r="538" spans="1:7" hidden="1">
      <c r="A538" s="12"/>
      <c r="B538" s="13"/>
      <c r="C538" s="33"/>
      <c r="D538" s="39" t="s">
        <v>7</v>
      </c>
      <c r="E538" s="4"/>
      <c r="F538" s="96"/>
      <c r="G538" s="96"/>
    </row>
    <row r="539" spans="1:7" hidden="1">
      <c r="A539" s="12"/>
      <c r="B539" s="13"/>
      <c r="C539" s="33"/>
      <c r="D539" s="86" t="s">
        <v>7</v>
      </c>
      <c r="E539" s="4"/>
      <c r="F539" s="96"/>
      <c r="G539" s="96"/>
    </row>
    <row r="540" spans="1:7" hidden="1">
      <c r="A540" s="12"/>
      <c r="B540" s="13"/>
      <c r="C540" s="33"/>
      <c r="D540" s="39" t="s">
        <v>7</v>
      </c>
      <c r="E540" s="25"/>
      <c r="F540" s="40"/>
      <c r="G540" s="40"/>
    </row>
    <row r="541" spans="1:7" hidden="1">
      <c r="A541" s="12"/>
      <c r="B541" s="13"/>
      <c r="C541" s="33"/>
      <c r="D541" s="86" t="s">
        <v>7</v>
      </c>
      <c r="E541" s="25"/>
      <c r="F541" s="96"/>
      <c r="G541" s="96"/>
    </row>
    <row r="542" spans="1:7" hidden="1">
      <c r="A542" s="12"/>
      <c r="B542" s="13"/>
      <c r="C542" s="38"/>
      <c r="D542" s="86" t="s">
        <v>7</v>
      </c>
      <c r="E542" s="4"/>
      <c r="F542" s="96"/>
      <c r="G542" s="96"/>
    </row>
    <row r="543" spans="1:7" hidden="1">
      <c r="A543" s="8"/>
      <c r="B543" s="9"/>
      <c r="C543" s="66" t="s">
        <v>8</v>
      </c>
      <c r="D543" s="87"/>
      <c r="E543" s="10"/>
      <c r="F543" s="95"/>
      <c r="G543" s="95">
        <f>SUM(G534:G542)</f>
        <v>0</v>
      </c>
    </row>
    <row r="544" spans="1:7" s="16" customFormat="1" hidden="1">
      <c r="A544" s="12"/>
      <c r="B544" s="13" t="s">
        <v>16</v>
      </c>
      <c r="C544" s="33"/>
      <c r="D544" s="86" t="s">
        <v>7</v>
      </c>
      <c r="E544" s="25"/>
      <c r="F544" s="40"/>
      <c r="G544" s="40"/>
    </row>
    <row r="545" spans="1:7" s="16" customFormat="1" ht="15.75" hidden="1">
      <c r="A545" s="12"/>
      <c r="B545" s="13"/>
      <c r="C545" s="65"/>
      <c r="D545" s="39" t="s">
        <v>7</v>
      </c>
      <c r="E545" s="25"/>
      <c r="F545" s="40"/>
      <c r="G545" s="40"/>
    </row>
    <row r="546" spans="1:7" s="16" customFormat="1" hidden="1">
      <c r="A546" s="12"/>
      <c r="B546" s="13"/>
      <c r="C546" s="28"/>
      <c r="D546" s="86" t="s">
        <v>7</v>
      </c>
      <c r="E546" s="4"/>
      <c r="F546" s="98"/>
      <c r="G546" s="96"/>
    </row>
    <row r="547" spans="1:7" s="16" customFormat="1" ht="30" hidden="1" customHeight="1">
      <c r="A547" s="12"/>
      <c r="B547" s="13"/>
      <c r="C547" s="28"/>
      <c r="D547" s="86" t="s">
        <v>7</v>
      </c>
      <c r="E547" s="4"/>
      <c r="F547" s="96"/>
      <c r="G547" s="96"/>
    </row>
    <row r="548" spans="1:7" s="16" customFormat="1" hidden="1">
      <c r="A548" s="12"/>
      <c r="B548" s="13"/>
      <c r="C548" s="29"/>
      <c r="D548" s="86" t="s">
        <v>7</v>
      </c>
      <c r="E548" s="4"/>
      <c r="F548" s="96"/>
      <c r="G548" s="96"/>
    </row>
    <row r="549" spans="1:7" s="16" customFormat="1" hidden="1">
      <c r="A549" s="12"/>
      <c r="B549" s="13"/>
      <c r="C549" s="29"/>
      <c r="D549" s="39" t="s">
        <v>7</v>
      </c>
      <c r="E549" s="25"/>
      <c r="F549" s="40"/>
      <c r="G549" s="40"/>
    </row>
    <row r="550" spans="1:7" s="16" customFormat="1" hidden="1">
      <c r="A550" s="12"/>
      <c r="B550" s="13"/>
      <c r="C550" s="33"/>
      <c r="D550" s="39" t="s">
        <v>32</v>
      </c>
      <c r="E550" s="25"/>
      <c r="F550" s="40"/>
      <c r="G550" s="40"/>
    </row>
    <row r="551" spans="1:7" s="16" customFormat="1" hidden="1">
      <c r="A551" s="12"/>
      <c r="B551" s="13"/>
      <c r="C551" s="33"/>
      <c r="D551" s="86" t="s">
        <v>7</v>
      </c>
      <c r="E551" s="4"/>
      <c r="F551" s="96"/>
      <c r="G551" s="96"/>
    </row>
    <row r="552" spans="1:7" s="16" customFormat="1" hidden="1">
      <c r="A552" s="12"/>
      <c r="B552" s="13"/>
      <c r="C552" s="33"/>
      <c r="D552" s="86" t="s">
        <v>7</v>
      </c>
      <c r="E552" s="4"/>
      <c r="F552" s="96"/>
      <c r="G552" s="96"/>
    </row>
    <row r="553" spans="1:7" s="16" customFormat="1" hidden="1">
      <c r="A553" s="12"/>
      <c r="B553" s="13"/>
      <c r="C553" s="33"/>
      <c r="D553" s="86" t="s">
        <v>7</v>
      </c>
      <c r="E553" s="4"/>
      <c r="F553" s="96"/>
      <c r="G553" s="96"/>
    </row>
    <row r="554" spans="1:7" s="16" customFormat="1" hidden="1">
      <c r="A554" s="12"/>
      <c r="B554" s="13"/>
      <c r="C554" s="33"/>
      <c r="D554" s="86" t="s">
        <v>7</v>
      </c>
      <c r="E554" s="4"/>
      <c r="F554" s="96"/>
      <c r="G554" s="96"/>
    </row>
    <row r="555" spans="1:7" s="16" customFormat="1" hidden="1">
      <c r="A555" s="12"/>
      <c r="B555" s="13"/>
      <c r="C555" s="33"/>
      <c r="D555" s="86" t="s">
        <v>7</v>
      </c>
      <c r="E555" s="4"/>
      <c r="F555" s="96"/>
      <c r="G555" s="96"/>
    </row>
    <row r="556" spans="1:7" s="16" customFormat="1" hidden="1">
      <c r="A556" s="12"/>
      <c r="B556" s="13"/>
      <c r="C556" s="33"/>
      <c r="D556" s="86" t="s">
        <v>7</v>
      </c>
      <c r="E556" s="4"/>
      <c r="F556" s="96"/>
      <c r="G556" s="96"/>
    </row>
    <row r="557" spans="1:7" s="16" customFormat="1" ht="15.75" hidden="1" customHeight="1">
      <c r="A557" s="12"/>
      <c r="B557" s="13"/>
      <c r="C557" s="38"/>
      <c r="D557" s="86" t="s">
        <v>7</v>
      </c>
      <c r="E557" s="4"/>
      <c r="F557" s="96"/>
      <c r="G557" s="96"/>
    </row>
    <row r="558" spans="1:7" s="16" customFormat="1" hidden="1">
      <c r="A558" s="12"/>
      <c r="B558" s="13"/>
      <c r="C558" s="38"/>
      <c r="D558" s="86"/>
      <c r="E558" s="4"/>
      <c r="F558" s="96"/>
      <c r="G558" s="96"/>
    </row>
    <row r="559" spans="1:7" s="16" customFormat="1" hidden="1">
      <c r="A559" s="12"/>
      <c r="B559" s="13"/>
      <c r="C559" s="38"/>
      <c r="D559" s="86"/>
      <c r="E559" s="4"/>
      <c r="F559" s="96"/>
      <c r="G559" s="96"/>
    </row>
    <row r="560" spans="1:7" s="16" customFormat="1" hidden="1">
      <c r="A560" s="12"/>
      <c r="B560" s="13"/>
      <c r="C560" s="38"/>
      <c r="D560" s="86"/>
      <c r="E560" s="4"/>
      <c r="F560" s="96"/>
      <c r="G560" s="96"/>
    </row>
    <row r="561" spans="1:8" s="16" customFormat="1" hidden="1">
      <c r="A561" s="12"/>
      <c r="B561" s="13"/>
      <c r="C561" s="38"/>
      <c r="D561" s="86"/>
      <c r="E561" s="4"/>
      <c r="F561" s="96"/>
      <c r="G561" s="96"/>
    </row>
    <row r="562" spans="1:8" s="16" customFormat="1" hidden="1">
      <c r="A562" s="12"/>
      <c r="B562" s="13"/>
      <c r="C562" s="38"/>
      <c r="D562" s="86"/>
      <c r="E562" s="4"/>
      <c r="F562" s="96"/>
      <c r="G562" s="96"/>
    </row>
    <row r="563" spans="1:8" s="16" customFormat="1" hidden="1">
      <c r="A563" s="12"/>
      <c r="B563" s="13"/>
      <c r="C563" s="38"/>
      <c r="D563" s="86"/>
      <c r="E563" s="4"/>
      <c r="F563" s="96"/>
      <c r="G563" s="96"/>
    </row>
    <row r="564" spans="1:8" s="16" customFormat="1" hidden="1">
      <c r="A564" s="12"/>
      <c r="B564" s="13"/>
      <c r="C564" s="38"/>
      <c r="D564" s="86"/>
      <c r="E564" s="4"/>
      <c r="F564" s="96"/>
      <c r="G564" s="96"/>
    </row>
    <row r="565" spans="1:8" s="16" customFormat="1" hidden="1">
      <c r="A565" s="12"/>
      <c r="B565" s="13"/>
      <c r="C565" s="38"/>
      <c r="D565" s="86"/>
      <c r="E565" s="4"/>
      <c r="F565" s="96"/>
      <c r="G565" s="96"/>
    </row>
    <row r="566" spans="1:8" s="16" customFormat="1" hidden="1">
      <c r="A566" s="12"/>
      <c r="B566" s="13"/>
      <c r="C566" s="38"/>
      <c r="D566" s="86"/>
      <c r="E566" s="4"/>
      <c r="F566" s="96"/>
      <c r="G566" s="96"/>
    </row>
    <row r="567" spans="1:8" s="16" customFormat="1" hidden="1">
      <c r="A567" s="12"/>
      <c r="B567" s="13"/>
      <c r="C567" s="38"/>
      <c r="D567" s="86"/>
      <c r="E567" s="4"/>
      <c r="F567" s="96"/>
      <c r="G567" s="96"/>
    </row>
    <row r="568" spans="1:8" s="16" customFormat="1" hidden="1">
      <c r="A568" s="12"/>
      <c r="B568" s="13"/>
      <c r="C568" s="38"/>
      <c r="D568" s="86"/>
      <c r="E568" s="4"/>
      <c r="F568" s="96"/>
      <c r="G568" s="96"/>
    </row>
    <row r="569" spans="1:8" hidden="1">
      <c r="A569" s="8"/>
      <c r="B569" s="9"/>
      <c r="C569" s="66" t="s">
        <v>8</v>
      </c>
      <c r="D569" s="87"/>
      <c r="E569" s="10"/>
      <c r="F569" s="95"/>
      <c r="G569" s="95">
        <f>SUM(G544:G568)</f>
        <v>0</v>
      </c>
    </row>
    <row r="570" spans="1:8">
      <c r="A570" s="155" t="s">
        <v>74</v>
      </c>
      <c r="B570" s="156"/>
      <c r="C570" s="84"/>
      <c r="D570" s="93"/>
      <c r="E570" s="19"/>
      <c r="F570" s="101"/>
      <c r="G570" s="101">
        <f>G569+G543+G533+G439+G423+G410+G396+G327+G315+G293+G229+G208+G124+G106+G75+G57+G42+G26+G13+G350+G154+G339</f>
        <v>2850524.16</v>
      </c>
      <c r="H570" s="7"/>
    </row>
    <row r="571" spans="1:8" ht="15.75" hidden="1">
      <c r="A571" s="43">
        <v>1</v>
      </c>
      <c r="B571" s="44" t="s">
        <v>13</v>
      </c>
      <c r="C571" s="65"/>
      <c r="D571" s="39" t="s">
        <v>7</v>
      </c>
      <c r="E571" s="25"/>
      <c r="F571" s="40"/>
      <c r="G571" s="40"/>
    </row>
    <row r="572" spans="1:8" hidden="1">
      <c r="A572" s="12"/>
      <c r="B572" s="13"/>
      <c r="C572" s="33"/>
      <c r="D572" s="39" t="s">
        <v>7</v>
      </c>
      <c r="E572" s="25"/>
      <c r="F572" s="40"/>
      <c r="G572" s="40"/>
    </row>
    <row r="573" spans="1:8" hidden="1">
      <c r="A573" s="12"/>
      <c r="B573" s="13"/>
      <c r="C573" s="33"/>
      <c r="D573" s="39" t="s">
        <v>7</v>
      </c>
      <c r="E573" s="25"/>
      <c r="F573" s="40"/>
      <c r="G573" s="40"/>
    </row>
    <row r="574" spans="1:8" hidden="1">
      <c r="A574" s="12"/>
      <c r="B574" s="13"/>
      <c r="C574" s="85"/>
      <c r="D574" s="39" t="s">
        <v>7</v>
      </c>
      <c r="E574" s="25"/>
      <c r="F574" s="40"/>
      <c r="G574" s="40"/>
    </row>
    <row r="575" spans="1:8" hidden="1">
      <c r="A575" s="12"/>
      <c r="B575" s="13"/>
      <c r="C575" s="33"/>
      <c r="D575" s="39" t="s">
        <v>7</v>
      </c>
      <c r="E575" s="25"/>
      <c r="F575" s="40"/>
      <c r="G575" s="40"/>
    </row>
    <row r="576" spans="1:8" hidden="1">
      <c r="A576" s="12"/>
      <c r="B576" s="13"/>
      <c r="C576" s="33"/>
      <c r="D576" s="39" t="s">
        <v>7</v>
      </c>
      <c r="E576" s="25"/>
      <c r="F576" s="40"/>
      <c r="G576" s="40"/>
    </row>
    <row r="577" spans="1:7" hidden="1">
      <c r="A577" s="12"/>
      <c r="B577" s="13"/>
      <c r="C577" s="33"/>
      <c r="D577" s="39" t="s">
        <v>7</v>
      </c>
      <c r="E577" s="25"/>
      <c r="F577" s="40"/>
      <c r="G577" s="40"/>
    </row>
    <row r="578" spans="1:7" hidden="1">
      <c r="A578" s="12"/>
      <c r="B578" s="13"/>
      <c r="C578" s="33"/>
      <c r="D578" s="39" t="s">
        <v>7</v>
      </c>
      <c r="E578" s="25"/>
      <c r="F578" s="40"/>
      <c r="G578" s="40"/>
    </row>
    <row r="579" spans="1:7" hidden="1">
      <c r="A579" s="12"/>
      <c r="B579" s="13"/>
      <c r="C579" s="33"/>
      <c r="D579" s="39" t="s">
        <v>7</v>
      </c>
      <c r="E579" s="25"/>
      <c r="F579" s="40"/>
      <c r="G579" s="40"/>
    </row>
    <row r="580" spans="1:7" hidden="1">
      <c r="A580" s="12"/>
      <c r="B580" s="13"/>
      <c r="C580" s="33"/>
      <c r="D580" s="39" t="s">
        <v>7</v>
      </c>
      <c r="E580" s="25"/>
      <c r="F580" s="40"/>
      <c r="G580" s="40"/>
    </row>
    <row r="581" spans="1:7" hidden="1">
      <c r="A581" s="12"/>
      <c r="B581" s="13"/>
      <c r="C581" s="33"/>
      <c r="D581" s="39" t="s">
        <v>7</v>
      </c>
      <c r="E581" s="25"/>
      <c r="F581" s="40"/>
      <c r="G581" s="40"/>
    </row>
    <row r="582" spans="1:7" hidden="1">
      <c r="A582" s="12"/>
      <c r="B582" s="13"/>
      <c r="C582" s="33"/>
      <c r="D582" s="39" t="s">
        <v>7</v>
      </c>
      <c r="E582" s="25"/>
      <c r="F582" s="40"/>
      <c r="G582" s="40"/>
    </row>
    <row r="583" spans="1:7" hidden="1">
      <c r="A583" s="12"/>
      <c r="B583" s="13"/>
      <c r="C583" s="33"/>
      <c r="D583" s="39" t="s">
        <v>7</v>
      </c>
      <c r="E583" s="25"/>
      <c r="F583" s="40"/>
      <c r="G583" s="40"/>
    </row>
    <row r="584" spans="1:7" hidden="1">
      <c r="A584" s="12"/>
      <c r="B584" s="13"/>
      <c r="C584" s="33"/>
      <c r="D584" s="39" t="s">
        <v>7</v>
      </c>
      <c r="E584" s="25"/>
      <c r="F584" s="40"/>
      <c r="G584" s="40"/>
    </row>
    <row r="585" spans="1:7" hidden="1">
      <c r="A585" s="12"/>
      <c r="B585" s="13"/>
      <c r="C585" s="33"/>
      <c r="D585" s="39" t="s">
        <v>7</v>
      </c>
      <c r="E585" s="25"/>
      <c r="F585" s="40"/>
      <c r="G585" s="40"/>
    </row>
    <row r="586" spans="1:7" ht="18" hidden="1" customHeight="1">
      <c r="A586" s="12"/>
      <c r="B586" s="13"/>
      <c r="C586" s="33"/>
      <c r="D586" s="39" t="s">
        <v>7</v>
      </c>
      <c r="E586" s="25"/>
      <c r="F586" s="40"/>
      <c r="G586" s="40"/>
    </row>
    <row r="587" spans="1:7" hidden="1">
      <c r="A587" s="12"/>
      <c r="B587" s="13"/>
      <c r="C587" s="33"/>
      <c r="D587" s="39" t="s">
        <v>7</v>
      </c>
      <c r="E587" s="25"/>
      <c r="F587" s="40"/>
      <c r="G587" s="40"/>
    </row>
    <row r="588" spans="1:7" hidden="1">
      <c r="A588" s="12"/>
      <c r="B588" s="13"/>
      <c r="C588" s="33"/>
      <c r="D588" s="39" t="s">
        <v>7</v>
      </c>
      <c r="E588" s="25"/>
      <c r="F588" s="40"/>
      <c r="G588" s="40"/>
    </row>
    <row r="589" spans="1:7" hidden="1">
      <c r="A589" s="12"/>
      <c r="B589" s="13"/>
      <c r="C589" s="33"/>
      <c r="D589" s="39" t="s">
        <v>7</v>
      </c>
      <c r="E589" s="25"/>
      <c r="F589" s="40"/>
      <c r="G589" s="40"/>
    </row>
    <row r="590" spans="1:7" hidden="1">
      <c r="A590" s="12"/>
      <c r="B590" s="13"/>
      <c r="C590" s="33"/>
      <c r="D590" s="39" t="s">
        <v>7</v>
      </c>
      <c r="E590" s="25"/>
      <c r="F590" s="40"/>
      <c r="G590" s="40"/>
    </row>
    <row r="591" spans="1:7" hidden="1">
      <c r="A591" s="12"/>
      <c r="B591" s="13"/>
      <c r="C591" s="33"/>
      <c r="D591" s="39" t="s">
        <v>7</v>
      </c>
      <c r="E591" s="25"/>
      <c r="F591" s="40"/>
      <c r="G591" s="40"/>
    </row>
    <row r="592" spans="1:7" hidden="1">
      <c r="A592" s="12"/>
      <c r="B592" s="13"/>
      <c r="C592" s="33"/>
      <c r="D592" s="39" t="s">
        <v>7</v>
      </c>
      <c r="E592" s="25"/>
      <c r="F592" s="40"/>
      <c r="G592" s="40"/>
    </row>
    <row r="593" spans="1:8" hidden="1">
      <c r="A593" s="12"/>
      <c r="B593" s="13"/>
      <c r="C593" s="33"/>
      <c r="D593" s="39" t="s">
        <v>7</v>
      </c>
      <c r="E593" s="25"/>
      <c r="F593" s="40"/>
      <c r="G593" s="40"/>
    </row>
    <row r="594" spans="1:8" hidden="1">
      <c r="A594" s="12"/>
      <c r="B594" s="13"/>
      <c r="C594" s="33"/>
      <c r="D594" s="39" t="s">
        <v>7</v>
      </c>
      <c r="E594" s="25"/>
      <c r="F594" s="40"/>
      <c r="G594" s="40"/>
    </row>
    <row r="595" spans="1:8" hidden="1">
      <c r="A595" s="12"/>
      <c r="B595" s="13"/>
      <c r="C595" s="33"/>
      <c r="D595" s="39" t="s">
        <v>7</v>
      </c>
      <c r="E595" s="25"/>
      <c r="F595" s="40"/>
      <c r="G595" s="40"/>
    </row>
    <row r="596" spans="1:8" hidden="1">
      <c r="A596" s="12"/>
      <c r="B596" s="13"/>
      <c r="C596" s="33"/>
      <c r="D596" s="39" t="s">
        <v>7</v>
      </c>
      <c r="E596" s="25"/>
      <c r="F596" s="40"/>
      <c r="G596" s="40"/>
    </row>
    <row r="597" spans="1:8" hidden="1">
      <c r="A597" s="12"/>
      <c r="B597" s="13"/>
      <c r="C597" s="33"/>
      <c r="D597" s="39" t="s">
        <v>7</v>
      </c>
      <c r="E597" s="25"/>
      <c r="F597" s="40"/>
      <c r="G597" s="40"/>
    </row>
    <row r="598" spans="1:8" hidden="1">
      <c r="A598" s="12"/>
      <c r="B598" s="13"/>
      <c r="C598" s="33"/>
      <c r="D598" s="39" t="s">
        <v>7</v>
      </c>
      <c r="E598" s="25"/>
      <c r="F598" s="40"/>
      <c r="G598" s="40"/>
    </row>
    <row r="599" spans="1:8" hidden="1">
      <c r="A599" s="12"/>
      <c r="B599" s="13"/>
      <c r="C599" s="33"/>
      <c r="D599" s="39" t="s">
        <v>7</v>
      </c>
      <c r="E599" s="25"/>
      <c r="F599" s="40"/>
      <c r="G599" s="40"/>
    </row>
    <row r="600" spans="1:8" hidden="1">
      <c r="A600" s="12"/>
      <c r="B600" s="13"/>
      <c r="C600" s="33"/>
      <c r="D600" s="39" t="s">
        <v>7</v>
      </c>
      <c r="E600" s="25"/>
      <c r="F600" s="40"/>
      <c r="G600" s="40"/>
    </row>
    <row r="601" spans="1:8" hidden="1">
      <c r="A601" s="12"/>
      <c r="B601" s="13"/>
      <c r="C601" s="33"/>
      <c r="D601" s="39" t="s">
        <v>7</v>
      </c>
      <c r="E601" s="25"/>
      <c r="F601" s="40"/>
      <c r="G601" s="40"/>
    </row>
    <row r="602" spans="1:8" hidden="1">
      <c r="A602" s="12"/>
      <c r="B602" s="13"/>
      <c r="C602" s="33"/>
      <c r="D602" s="39" t="s">
        <v>7</v>
      </c>
      <c r="E602" s="25"/>
      <c r="F602" s="40"/>
      <c r="G602" s="40"/>
    </row>
    <row r="603" spans="1:8" hidden="1">
      <c r="A603" s="12"/>
      <c r="B603" s="13"/>
      <c r="C603" s="33"/>
      <c r="D603" s="39" t="s">
        <v>7</v>
      </c>
      <c r="E603" s="25"/>
      <c r="F603" s="40"/>
      <c r="G603" s="40"/>
    </row>
    <row r="604" spans="1:8" hidden="1">
      <c r="A604" s="12"/>
      <c r="B604" s="13"/>
      <c r="C604" s="33"/>
      <c r="D604" s="39" t="s">
        <v>7</v>
      </c>
      <c r="E604" s="25"/>
      <c r="F604" s="40"/>
      <c r="G604" s="40"/>
    </row>
    <row r="605" spans="1:8" hidden="1">
      <c r="A605" s="12"/>
      <c r="B605" s="13"/>
      <c r="C605" s="33"/>
      <c r="D605" s="39" t="s">
        <v>7</v>
      </c>
      <c r="E605" s="25"/>
      <c r="F605" s="40"/>
      <c r="G605" s="40"/>
    </row>
    <row r="606" spans="1:8" hidden="1">
      <c r="A606" s="12"/>
      <c r="B606" s="13"/>
      <c r="C606" s="33"/>
      <c r="D606" s="39" t="s">
        <v>7</v>
      </c>
      <c r="E606" s="25"/>
      <c r="F606" s="40"/>
      <c r="G606" s="40"/>
    </row>
    <row r="607" spans="1:8" hidden="1">
      <c r="A607" s="12"/>
      <c r="B607" s="13"/>
      <c r="C607" s="33"/>
      <c r="D607" s="39" t="s">
        <v>7</v>
      </c>
      <c r="E607" s="25"/>
      <c r="F607" s="40"/>
      <c r="G607" s="40"/>
    </row>
    <row r="608" spans="1:8" hidden="1">
      <c r="A608" s="155" t="s">
        <v>73</v>
      </c>
      <c r="B608" s="156"/>
      <c r="C608" s="84"/>
      <c r="D608" s="93"/>
      <c r="E608" s="19"/>
      <c r="F608" s="101"/>
      <c r="G608" s="101">
        <f>SUM(G571:G607)</f>
        <v>0</v>
      </c>
      <c r="H608" s="7"/>
    </row>
    <row r="609" spans="1:8" s="16" customFormat="1" hidden="1">
      <c r="A609" s="12">
        <v>1</v>
      </c>
      <c r="B609" s="13" t="s">
        <v>26</v>
      </c>
      <c r="C609" s="33"/>
      <c r="D609" s="86" t="s">
        <v>7</v>
      </c>
      <c r="E609" s="25"/>
      <c r="F609" s="40"/>
      <c r="G609" s="40"/>
    </row>
    <row r="610" spans="1:8" s="16" customFormat="1" hidden="1">
      <c r="A610" s="12"/>
      <c r="B610" s="13"/>
      <c r="C610" s="45"/>
      <c r="D610" s="39" t="s">
        <v>10</v>
      </c>
      <c r="E610" s="14"/>
      <c r="F610" s="97"/>
      <c r="G610" s="97"/>
    </row>
    <row r="611" spans="1:8" s="16" customFormat="1" hidden="1">
      <c r="A611" s="12"/>
      <c r="B611" s="13"/>
      <c r="C611" s="45"/>
      <c r="D611" s="39" t="s">
        <v>7</v>
      </c>
      <c r="E611" s="14"/>
      <c r="F611" s="97"/>
      <c r="G611" s="97"/>
    </row>
    <row r="612" spans="1:8" hidden="1">
      <c r="A612" s="8"/>
      <c r="B612" s="9"/>
      <c r="C612" s="66"/>
      <c r="D612" s="87"/>
      <c r="E612" s="10"/>
      <c r="F612" s="95"/>
      <c r="G612" s="95">
        <f>SUM(G609:G611)</f>
        <v>0</v>
      </c>
    </row>
    <row r="613" spans="1:8" s="16" customFormat="1" hidden="1">
      <c r="A613" s="12"/>
      <c r="B613" s="13" t="s">
        <v>61</v>
      </c>
      <c r="C613" s="33"/>
      <c r="D613" s="88" t="s">
        <v>7</v>
      </c>
      <c r="E613" s="14"/>
      <c r="F613" s="97"/>
      <c r="G613" s="97"/>
    </row>
    <row r="614" spans="1:8" s="16" customFormat="1" hidden="1">
      <c r="A614" s="12"/>
      <c r="B614" s="13"/>
      <c r="C614" s="33"/>
      <c r="D614" s="88" t="s">
        <v>7</v>
      </c>
      <c r="E614" s="14"/>
      <c r="F614" s="97"/>
      <c r="G614" s="97"/>
    </row>
    <row r="615" spans="1:8" hidden="1">
      <c r="A615" s="8"/>
      <c r="B615" s="9"/>
      <c r="C615" s="66"/>
      <c r="D615" s="87"/>
      <c r="E615" s="10"/>
      <c r="F615" s="95"/>
      <c r="G615" s="95">
        <f>SUM(G613:G614)</f>
        <v>0</v>
      </c>
    </row>
    <row r="616" spans="1:8" hidden="1">
      <c r="A616" s="155" t="s">
        <v>72</v>
      </c>
      <c r="B616" s="156"/>
      <c r="C616" s="84"/>
      <c r="D616" s="93"/>
      <c r="E616" s="19"/>
      <c r="F616" s="101"/>
      <c r="G616" s="101">
        <f>G615+G612</f>
        <v>0</v>
      </c>
      <c r="H616" s="7"/>
    </row>
    <row r="617" spans="1:8" s="16" customFormat="1" ht="15.75" hidden="1">
      <c r="A617" s="45"/>
      <c r="B617" s="45" t="s">
        <v>75</v>
      </c>
      <c r="C617" s="65"/>
      <c r="D617" s="39" t="s">
        <v>7</v>
      </c>
      <c r="E617" s="25"/>
      <c r="F617" s="40"/>
      <c r="G617" s="40"/>
      <c r="H617" s="27"/>
    </row>
    <row r="618" spans="1:8" s="16" customFormat="1" hidden="1">
      <c r="A618" s="45"/>
      <c r="B618" s="45"/>
      <c r="C618" s="33"/>
      <c r="D618" s="88" t="s">
        <v>12</v>
      </c>
      <c r="E618" s="14"/>
      <c r="F618" s="97"/>
      <c r="G618" s="97"/>
      <c r="H618" s="27"/>
    </row>
    <row r="619" spans="1:8" hidden="1">
      <c r="A619" s="8"/>
      <c r="B619" s="9"/>
      <c r="C619" s="66"/>
      <c r="D619" s="87"/>
      <c r="E619" s="10"/>
      <c r="F619" s="95"/>
      <c r="G619" s="95">
        <f>SUM(G617:G618)</f>
        <v>0</v>
      </c>
      <c r="H619" s="11"/>
    </row>
    <row r="620" spans="1:8" hidden="1">
      <c r="A620" s="18"/>
      <c r="B620" s="17"/>
      <c r="C620" s="84"/>
      <c r="D620" s="93"/>
      <c r="E620" s="19"/>
      <c r="F620" s="101"/>
      <c r="G620" s="102">
        <f>G608+G570+G616+G619</f>
        <v>2850524.16</v>
      </c>
    </row>
  </sheetData>
  <mergeCells count="11">
    <mergeCell ref="A1:G1"/>
    <mergeCell ref="A570:B570"/>
    <mergeCell ref="A608:B608"/>
    <mergeCell ref="A616:B616"/>
    <mergeCell ref="B76:B82"/>
    <mergeCell ref="B107:B114"/>
    <mergeCell ref="B155:B199"/>
    <mergeCell ref="B328:B336"/>
    <mergeCell ref="B351:B375"/>
    <mergeCell ref="B424:B430"/>
    <mergeCell ref="B440:B447"/>
  </mergeCells>
  <pageMargins left="0.33" right="0.21" top="0.27" bottom="0.24" header="0.31496062992125984" footer="0.31496062992125984"/>
  <pageSetup paperSize="9" scale="63" orientation="landscape" r:id="rId1"/>
  <rowBreaks count="2" manualBreakCount="2">
    <brk id="293" max="11" man="1"/>
    <brk id="341" max="11" man="1"/>
  </rowBreaks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G806"/>
  <sheetViews>
    <sheetView tabSelected="1" view="pageBreakPreview" zoomScaleSheetLayoutView="100" workbookViewId="0">
      <selection activeCell="C735" sqref="C735"/>
    </sheetView>
  </sheetViews>
  <sheetFormatPr defaultRowHeight="15"/>
  <cols>
    <col min="1" max="1" width="3.85546875" style="20" customWidth="1"/>
    <col min="2" max="2" width="22" style="1" customWidth="1"/>
    <col min="3" max="3" width="69.42578125" style="67" customWidth="1"/>
    <col min="4" max="4" width="9.28515625" style="94" customWidth="1"/>
    <col min="5" max="5" width="7.85546875" style="21" customWidth="1"/>
    <col min="6" max="6" width="12.85546875" style="103" customWidth="1"/>
    <col min="7" max="7" width="13.85546875" style="103" customWidth="1"/>
    <col min="8" max="16384" width="9.140625" style="1"/>
  </cols>
  <sheetData>
    <row r="1" spans="1:7" ht="18.75">
      <c r="A1" s="154" t="s">
        <v>164</v>
      </c>
      <c r="B1" s="154"/>
      <c r="C1" s="154"/>
      <c r="D1" s="154"/>
      <c r="E1" s="154"/>
      <c r="F1" s="154"/>
      <c r="G1" s="154"/>
    </row>
    <row r="2" spans="1:7" ht="30">
      <c r="A2" s="23" t="s">
        <v>0</v>
      </c>
      <c r="B2" s="24" t="s">
        <v>1</v>
      </c>
      <c r="C2" s="29" t="s">
        <v>2</v>
      </c>
      <c r="D2" s="39" t="s">
        <v>3</v>
      </c>
      <c r="E2" s="25" t="s">
        <v>205</v>
      </c>
      <c r="F2" s="40" t="s">
        <v>5</v>
      </c>
      <c r="G2" s="40" t="s">
        <v>6</v>
      </c>
    </row>
    <row r="3" spans="1:7">
      <c r="A3" s="23"/>
      <c r="B3" s="157" t="s">
        <v>34</v>
      </c>
      <c r="C3" s="33" t="s">
        <v>165</v>
      </c>
      <c r="D3" s="86" t="s">
        <v>7</v>
      </c>
      <c r="E3" s="25">
        <v>20</v>
      </c>
      <c r="F3" s="40">
        <v>142.5</v>
      </c>
      <c r="G3" s="40">
        <v>2850</v>
      </c>
    </row>
    <row r="4" spans="1:7" ht="13.5" customHeight="1">
      <c r="A4" s="23"/>
      <c r="B4" s="161"/>
      <c r="C4" s="104" t="s">
        <v>166</v>
      </c>
      <c r="D4" s="39" t="s">
        <v>7</v>
      </c>
      <c r="E4" s="25">
        <v>1</v>
      </c>
      <c r="F4" s="40">
        <v>283.5</v>
      </c>
      <c r="G4" s="40">
        <v>283.5</v>
      </c>
    </row>
    <row r="5" spans="1:7">
      <c r="A5" s="23"/>
      <c r="B5" s="161"/>
      <c r="C5" s="34" t="s">
        <v>167</v>
      </c>
      <c r="D5" s="39" t="s">
        <v>7</v>
      </c>
      <c r="E5" s="25">
        <v>20</v>
      </c>
      <c r="F5" s="40">
        <v>142.5</v>
      </c>
      <c r="G5" s="40">
        <v>2850</v>
      </c>
    </row>
    <row r="6" spans="1:7">
      <c r="A6" s="23"/>
      <c r="B6" s="161"/>
      <c r="C6" s="104" t="s">
        <v>168</v>
      </c>
      <c r="D6" s="39" t="s">
        <v>7</v>
      </c>
      <c r="E6" s="25">
        <v>1</v>
      </c>
      <c r="F6" s="40">
        <v>282</v>
      </c>
      <c r="G6" s="40">
        <v>282</v>
      </c>
    </row>
    <row r="7" spans="1:7">
      <c r="A7" s="23"/>
      <c r="B7" s="161"/>
      <c r="C7" s="34" t="s">
        <v>67</v>
      </c>
      <c r="D7" s="39" t="s">
        <v>7</v>
      </c>
      <c r="E7" s="25">
        <v>20</v>
      </c>
      <c r="F7" s="40">
        <v>180</v>
      </c>
      <c r="G7" s="40">
        <v>3600</v>
      </c>
    </row>
    <row r="8" spans="1:7">
      <c r="A8" s="23"/>
      <c r="B8" s="161"/>
      <c r="C8" s="104" t="s">
        <v>169</v>
      </c>
      <c r="D8" s="39" t="s">
        <v>7</v>
      </c>
      <c r="E8" s="25">
        <v>1</v>
      </c>
      <c r="F8" s="40">
        <v>271</v>
      </c>
      <c r="G8" s="40">
        <v>271</v>
      </c>
    </row>
    <row r="9" spans="1:7">
      <c r="A9" s="23"/>
      <c r="B9" s="161"/>
      <c r="C9" s="34" t="s">
        <v>170</v>
      </c>
      <c r="D9" s="39" t="s">
        <v>7</v>
      </c>
      <c r="E9" s="25">
        <v>20</v>
      </c>
      <c r="F9" s="40">
        <v>242.4</v>
      </c>
      <c r="G9" s="40">
        <v>4848</v>
      </c>
    </row>
    <row r="10" spans="1:7">
      <c r="A10" s="23"/>
      <c r="B10" s="161"/>
      <c r="C10" s="104" t="s">
        <v>171</v>
      </c>
      <c r="D10" s="39" t="s">
        <v>7</v>
      </c>
      <c r="E10" s="25">
        <v>1</v>
      </c>
      <c r="F10" s="40">
        <v>457.2</v>
      </c>
      <c r="G10" s="40">
        <v>457.2</v>
      </c>
    </row>
    <row r="11" spans="1:7">
      <c r="A11" s="23"/>
      <c r="B11" s="161"/>
      <c r="C11" s="34" t="s">
        <v>172</v>
      </c>
      <c r="D11" s="39" t="s">
        <v>7</v>
      </c>
      <c r="E11" s="25">
        <v>20</v>
      </c>
      <c r="F11" s="40">
        <v>195</v>
      </c>
      <c r="G11" s="40">
        <v>3900</v>
      </c>
    </row>
    <row r="12" spans="1:7">
      <c r="A12" s="23"/>
      <c r="B12" s="161"/>
      <c r="C12" s="104" t="s">
        <v>173</v>
      </c>
      <c r="D12" s="39" t="s">
        <v>7</v>
      </c>
      <c r="E12" s="25">
        <v>1</v>
      </c>
      <c r="F12" s="40">
        <v>438</v>
      </c>
      <c r="G12" s="40">
        <v>438</v>
      </c>
    </row>
    <row r="13" spans="1:7">
      <c r="A13" s="23"/>
      <c r="B13" s="161"/>
      <c r="C13" s="104" t="s">
        <v>174</v>
      </c>
      <c r="D13" s="39" t="s">
        <v>7</v>
      </c>
      <c r="E13" s="25">
        <v>60</v>
      </c>
      <c r="F13" s="40">
        <v>14.58</v>
      </c>
      <c r="G13" s="40">
        <v>874.8</v>
      </c>
    </row>
    <row r="14" spans="1:7">
      <c r="A14" s="23"/>
      <c r="B14" s="161"/>
      <c r="C14" s="104" t="s">
        <v>175</v>
      </c>
      <c r="D14" s="39" t="s">
        <v>7</v>
      </c>
      <c r="E14" s="25">
        <v>2</v>
      </c>
      <c r="F14" s="40">
        <v>190</v>
      </c>
      <c r="G14" s="40">
        <v>380</v>
      </c>
    </row>
    <row r="15" spans="1:7">
      <c r="A15" s="23"/>
      <c r="B15" s="161"/>
      <c r="C15" s="116" t="s">
        <v>176</v>
      </c>
      <c r="D15" s="39" t="s">
        <v>7</v>
      </c>
      <c r="E15" s="25">
        <v>1</v>
      </c>
      <c r="F15" s="40">
        <v>570</v>
      </c>
      <c r="G15" s="40">
        <v>570</v>
      </c>
    </row>
    <row r="16" spans="1:7" ht="15.75">
      <c r="A16" s="23"/>
      <c r="B16" s="158"/>
      <c r="C16" s="105" t="s">
        <v>177</v>
      </c>
      <c r="D16" s="39" t="s">
        <v>7</v>
      </c>
      <c r="E16" s="25">
        <v>15</v>
      </c>
      <c r="F16" s="40">
        <v>207</v>
      </c>
      <c r="G16" s="40">
        <v>3105</v>
      </c>
    </row>
    <row r="17" spans="1:7" hidden="1">
      <c r="A17" s="23"/>
      <c r="B17" s="29"/>
      <c r="C17" s="104"/>
      <c r="D17" s="39"/>
      <c r="E17" s="25"/>
      <c r="F17" s="40"/>
      <c r="G17" s="40"/>
    </row>
    <row r="18" spans="1:7" hidden="1">
      <c r="A18" s="23"/>
      <c r="B18" s="29"/>
      <c r="C18" s="104"/>
      <c r="D18" s="39"/>
      <c r="E18" s="25"/>
      <c r="F18" s="40"/>
      <c r="G18" s="40"/>
    </row>
    <row r="19" spans="1:7">
      <c r="A19" s="8"/>
      <c r="B19" s="9"/>
      <c r="C19" s="66" t="s">
        <v>8</v>
      </c>
      <c r="D19" s="87"/>
      <c r="E19" s="10"/>
      <c r="F19" s="95"/>
      <c r="G19" s="95">
        <f>SUM(G3:G16)</f>
        <v>24709.5</v>
      </c>
    </row>
    <row r="20" spans="1:7">
      <c r="A20" s="3">
        <v>1</v>
      </c>
      <c r="B20" s="157" t="s">
        <v>36</v>
      </c>
      <c r="C20" s="33" t="s">
        <v>178</v>
      </c>
      <c r="D20" s="86" t="s">
        <v>7</v>
      </c>
      <c r="E20" s="25">
        <v>20</v>
      </c>
      <c r="F20" s="40">
        <v>145.5</v>
      </c>
      <c r="G20" s="40">
        <v>2910</v>
      </c>
    </row>
    <row r="21" spans="1:7" ht="15.75" customHeight="1">
      <c r="A21" s="3"/>
      <c r="B21" s="161"/>
      <c r="C21" s="104" t="s">
        <v>179</v>
      </c>
      <c r="D21" s="39" t="s">
        <v>7</v>
      </c>
      <c r="E21" s="25">
        <v>1</v>
      </c>
      <c r="F21" s="40">
        <v>283.44</v>
      </c>
      <c r="G21" s="40">
        <v>283.44</v>
      </c>
    </row>
    <row r="22" spans="1:7">
      <c r="A22" s="3"/>
      <c r="B22" s="161"/>
      <c r="C22" s="34" t="s">
        <v>64</v>
      </c>
      <c r="D22" s="39" t="s">
        <v>7</v>
      </c>
      <c r="E22" s="25">
        <v>20</v>
      </c>
      <c r="F22" s="40">
        <v>215.1</v>
      </c>
      <c r="G22" s="40">
        <v>4302</v>
      </c>
    </row>
    <row r="23" spans="1:7">
      <c r="A23" s="3"/>
      <c r="B23" s="161"/>
      <c r="C23" s="104" t="s">
        <v>169</v>
      </c>
      <c r="D23" s="39" t="s">
        <v>7</v>
      </c>
      <c r="E23" s="25">
        <v>1</v>
      </c>
      <c r="F23" s="40">
        <v>271</v>
      </c>
      <c r="G23" s="40">
        <v>271</v>
      </c>
    </row>
    <row r="24" spans="1:7">
      <c r="A24" s="3"/>
      <c r="B24" s="161"/>
      <c r="C24" s="34" t="s">
        <v>170</v>
      </c>
      <c r="D24" s="39" t="s">
        <v>7</v>
      </c>
      <c r="E24" s="25">
        <v>20</v>
      </c>
      <c r="F24" s="40">
        <v>242.4</v>
      </c>
      <c r="G24" s="40">
        <v>4848</v>
      </c>
    </row>
    <row r="25" spans="1:7">
      <c r="A25" s="3"/>
      <c r="B25" s="161"/>
      <c r="C25" s="104" t="s">
        <v>171</v>
      </c>
      <c r="D25" s="39" t="s">
        <v>7</v>
      </c>
      <c r="E25" s="25">
        <v>1</v>
      </c>
      <c r="F25" s="40">
        <v>457.2</v>
      </c>
      <c r="G25" s="40">
        <v>457.2</v>
      </c>
    </row>
    <row r="26" spans="1:7">
      <c r="A26" s="3"/>
      <c r="B26" s="161"/>
      <c r="C26" s="104" t="s">
        <v>174</v>
      </c>
      <c r="D26" s="39" t="s">
        <v>7</v>
      </c>
      <c r="E26" s="4">
        <v>36</v>
      </c>
      <c r="F26" s="96">
        <v>14.58</v>
      </c>
      <c r="G26" s="96">
        <v>524.88</v>
      </c>
    </row>
    <row r="27" spans="1:7">
      <c r="A27" s="3"/>
      <c r="B27" s="161"/>
      <c r="C27" s="104" t="s">
        <v>175</v>
      </c>
      <c r="D27" s="39" t="s">
        <v>7</v>
      </c>
      <c r="E27" s="4">
        <v>2</v>
      </c>
      <c r="F27" s="96">
        <v>190</v>
      </c>
      <c r="G27" s="96">
        <v>380</v>
      </c>
    </row>
    <row r="28" spans="1:7">
      <c r="A28" s="3"/>
      <c r="B28" s="161"/>
      <c r="C28" s="116" t="s">
        <v>176</v>
      </c>
      <c r="D28" s="39" t="s">
        <v>7</v>
      </c>
      <c r="E28" s="4">
        <v>1</v>
      </c>
      <c r="F28" s="96">
        <v>570</v>
      </c>
      <c r="G28" s="96">
        <v>570</v>
      </c>
    </row>
    <row r="29" spans="1:7" ht="15.75">
      <c r="A29" s="3"/>
      <c r="B29" s="158"/>
      <c r="C29" s="105" t="s">
        <v>177</v>
      </c>
      <c r="D29" s="39" t="s">
        <v>7</v>
      </c>
      <c r="E29" s="4">
        <v>9</v>
      </c>
      <c r="F29" s="96">
        <v>207</v>
      </c>
      <c r="G29" s="96">
        <v>1863</v>
      </c>
    </row>
    <row r="30" spans="1:7" hidden="1">
      <c r="A30" s="3"/>
      <c r="B30" s="2"/>
      <c r="C30" s="38"/>
      <c r="D30" s="86"/>
      <c r="E30" s="4"/>
      <c r="F30" s="96"/>
      <c r="G30" s="96"/>
    </row>
    <row r="31" spans="1:7" hidden="1">
      <c r="A31" s="3"/>
      <c r="B31" s="2"/>
      <c r="C31" s="38"/>
      <c r="D31" s="86"/>
      <c r="E31" s="4"/>
      <c r="F31" s="96"/>
      <c r="G31" s="96"/>
    </row>
    <row r="32" spans="1:7">
      <c r="A32" s="8"/>
      <c r="B32" s="9"/>
      <c r="C32" s="66" t="s">
        <v>8</v>
      </c>
      <c r="D32" s="87"/>
      <c r="E32" s="10"/>
      <c r="F32" s="95"/>
      <c r="G32" s="95">
        <f>SUM(G20:G31)</f>
        <v>16409.52</v>
      </c>
    </row>
    <row r="33" spans="1:7" s="16" customFormat="1">
      <c r="A33" s="12">
        <v>2</v>
      </c>
      <c r="B33" s="159" t="s">
        <v>14</v>
      </c>
      <c r="C33" s="33" t="s">
        <v>178</v>
      </c>
      <c r="D33" s="86" t="s">
        <v>7</v>
      </c>
      <c r="E33" s="25">
        <v>20</v>
      </c>
      <c r="F33" s="40">
        <v>145.5</v>
      </c>
      <c r="G33" s="40">
        <v>2910</v>
      </c>
    </row>
    <row r="34" spans="1:7" s="16" customFormat="1">
      <c r="A34" s="12"/>
      <c r="B34" s="162"/>
      <c r="C34" s="104" t="s">
        <v>179</v>
      </c>
      <c r="D34" s="39" t="s">
        <v>7</v>
      </c>
      <c r="E34" s="25">
        <v>1</v>
      </c>
      <c r="F34" s="40">
        <v>283.44</v>
      </c>
      <c r="G34" s="40">
        <v>283.44</v>
      </c>
    </row>
    <row r="35" spans="1:7" s="16" customFormat="1">
      <c r="A35" s="12"/>
      <c r="B35" s="162"/>
      <c r="C35" s="33" t="s">
        <v>165</v>
      </c>
      <c r="D35" s="86" t="s">
        <v>7</v>
      </c>
      <c r="E35" s="25">
        <v>20</v>
      </c>
      <c r="F35" s="40">
        <v>142.5</v>
      </c>
      <c r="G35" s="40">
        <v>2850</v>
      </c>
    </row>
    <row r="36" spans="1:7" s="16" customFormat="1">
      <c r="A36" s="12"/>
      <c r="B36" s="162"/>
      <c r="C36" s="104" t="s">
        <v>166</v>
      </c>
      <c r="D36" s="39" t="s">
        <v>7</v>
      </c>
      <c r="E36" s="25">
        <v>2</v>
      </c>
      <c r="F36" s="40">
        <v>283.5</v>
      </c>
      <c r="G36" s="40">
        <v>567</v>
      </c>
    </row>
    <row r="37" spans="1:7" s="16" customFormat="1">
      <c r="A37" s="12"/>
      <c r="B37" s="162"/>
      <c r="C37" s="34" t="s">
        <v>167</v>
      </c>
      <c r="D37" s="39" t="s">
        <v>7</v>
      </c>
      <c r="E37" s="25">
        <v>20</v>
      </c>
      <c r="F37" s="40">
        <v>142.5</v>
      </c>
      <c r="G37" s="40">
        <v>2850</v>
      </c>
    </row>
    <row r="38" spans="1:7" s="16" customFormat="1">
      <c r="A38" s="12"/>
      <c r="B38" s="162"/>
      <c r="C38" s="104" t="s">
        <v>168</v>
      </c>
      <c r="D38" s="39" t="s">
        <v>7</v>
      </c>
      <c r="E38" s="25">
        <v>1</v>
      </c>
      <c r="F38" s="40">
        <v>282</v>
      </c>
      <c r="G38" s="40">
        <v>282</v>
      </c>
    </row>
    <row r="39" spans="1:7" s="16" customFormat="1">
      <c r="A39" s="12"/>
      <c r="B39" s="162"/>
      <c r="C39" s="34" t="s">
        <v>67</v>
      </c>
      <c r="D39" s="39" t="s">
        <v>7</v>
      </c>
      <c r="E39" s="25">
        <v>20</v>
      </c>
      <c r="F39" s="40">
        <v>180</v>
      </c>
      <c r="G39" s="40">
        <v>3600</v>
      </c>
    </row>
    <row r="40" spans="1:7" s="16" customFormat="1">
      <c r="A40" s="12"/>
      <c r="B40" s="162"/>
      <c r="C40" s="104" t="s">
        <v>169</v>
      </c>
      <c r="D40" s="39" t="s">
        <v>7</v>
      </c>
      <c r="E40" s="25">
        <v>1</v>
      </c>
      <c r="F40" s="40">
        <v>271</v>
      </c>
      <c r="G40" s="40">
        <v>271</v>
      </c>
    </row>
    <row r="41" spans="1:7" s="16" customFormat="1">
      <c r="A41" s="12"/>
      <c r="B41" s="162"/>
      <c r="C41" s="34" t="s">
        <v>66</v>
      </c>
      <c r="D41" s="39" t="s">
        <v>7</v>
      </c>
      <c r="E41" s="25">
        <v>20</v>
      </c>
      <c r="F41" s="40">
        <v>270</v>
      </c>
      <c r="G41" s="40">
        <v>5400</v>
      </c>
    </row>
    <row r="42" spans="1:7" s="16" customFormat="1">
      <c r="A42" s="12"/>
      <c r="B42" s="162"/>
      <c r="C42" s="104" t="s">
        <v>180</v>
      </c>
      <c r="D42" s="39" t="s">
        <v>7</v>
      </c>
      <c r="E42" s="4">
        <v>1</v>
      </c>
      <c r="F42" s="96">
        <v>267</v>
      </c>
      <c r="G42" s="96">
        <v>267</v>
      </c>
    </row>
    <row r="43" spans="1:7" s="16" customFormat="1">
      <c r="A43" s="12"/>
      <c r="B43" s="162"/>
      <c r="C43" s="104" t="s">
        <v>174</v>
      </c>
      <c r="D43" s="39" t="s">
        <v>7</v>
      </c>
      <c r="E43" s="25">
        <v>72</v>
      </c>
      <c r="F43" s="40">
        <v>14.58</v>
      </c>
      <c r="G43" s="40">
        <v>1049.76</v>
      </c>
    </row>
    <row r="44" spans="1:7" s="16" customFormat="1">
      <c r="A44" s="12"/>
      <c r="B44" s="162"/>
      <c r="C44" s="104" t="s">
        <v>175</v>
      </c>
      <c r="D44" s="39" t="s">
        <v>7</v>
      </c>
      <c r="E44" s="14">
        <v>2</v>
      </c>
      <c r="F44" s="97">
        <v>190</v>
      </c>
      <c r="G44" s="97">
        <v>380</v>
      </c>
    </row>
    <row r="45" spans="1:7">
      <c r="A45" s="12"/>
      <c r="B45" s="162"/>
      <c r="C45" s="116" t="s">
        <v>176</v>
      </c>
      <c r="D45" s="39" t="s">
        <v>7</v>
      </c>
      <c r="E45" s="4">
        <v>1</v>
      </c>
      <c r="F45" s="96">
        <v>570</v>
      </c>
      <c r="G45" s="96">
        <v>570</v>
      </c>
    </row>
    <row r="46" spans="1:7" ht="15.75">
      <c r="A46" s="12"/>
      <c r="B46" s="162"/>
      <c r="C46" s="105" t="s">
        <v>177</v>
      </c>
      <c r="D46" s="39" t="s">
        <v>7</v>
      </c>
      <c r="E46" s="4">
        <v>18</v>
      </c>
      <c r="F46" s="96">
        <v>207</v>
      </c>
      <c r="G46" s="96">
        <v>3726</v>
      </c>
    </row>
    <row r="47" spans="1:7">
      <c r="A47" s="12"/>
      <c r="B47" s="162"/>
      <c r="C47" s="6" t="s">
        <v>44</v>
      </c>
      <c r="D47" s="2" t="s">
        <v>7</v>
      </c>
      <c r="E47" s="4">
        <v>1</v>
      </c>
      <c r="F47" s="5">
        <v>1500</v>
      </c>
      <c r="G47" s="5">
        <v>1500</v>
      </c>
    </row>
    <row r="48" spans="1:7">
      <c r="A48" s="12"/>
      <c r="B48" s="162"/>
      <c r="C48" s="13" t="s">
        <v>45</v>
      </c>
      <c r="D48" s="2" t="s">
        <v>7</v>
      </c>
      <c r="E48" s="14">
        <v>36</v>
      </c>
      <c r="F48" s="5">
        <v>400</v>
      </c>
      <c r="G48" s="5">
        <v>14400</v>
      </c>
    </row>
    <row r="49" spans="1:7">
      <c r="A49" s="12"/>
      <c r="B49" s="162"/>
      <c r="C49" s="13" t="s">
        <v>46</v>
      </c>
      <c r="D49" s="2" t="s">
        <v>7</v>
      </c>
      <c r="E49" s="14">
        <v>72</v>
      </c>
      <c r="F49" s="5">
        <v>500</v>
      </c>
      <c r="G49" s="5">
        <v>36000</v>
      </c>
    </row>
    <row r="50" spans="1:7">
      <c r="A50" s="12"/>
      <c r="B50" s="162"/>
      <c r="C50" s="13" t="s">
        <v>47</v>
      </c>
      <c r="D50" s="2" t="s">
        <v>7</v>
      </c>
      <c r="E50" s="14">
        <v>2</v>
      </c>
      <c r="F50" s="5">
        <v>200</v>
      </c>
      <c r="G50" s="5">
        <v>400</v>
      </c>
    </row>
    <row r="51" spans="1:7">
      <c r="A51" s="12"/>
      <c r="B51" s="162"/>
      <c r="C51" s="13" t="s">
        <v>48</v>
      </c>
      <c r="D51" s="2" t="s">
        <v>7</v>
      </c>
      <c r="E51" s="14">
        <v>4</v>
      </c>
      <c r="F51" s="5">
        <v>150</v>
      </c>
      <c r="G51" s="5">
        <v>600</v>
      </c>
    </row>
    <row r="52" spans="1:7">
      <c r="A52" s="12"/>
      <c r="B52" s="162"/>
      <c r="C52" s="13" t="s">
        <v>239</v>
      </c>
      <c r="D52" s="2" t="s">
        <v>7</v>
      </c>
      <c r="E52" s="14">
        <v>6</v>
      </c>
      <c r="F52" s="5">
        <v>1100</v>
      </c>
      <c r="G52" s="5">
        <v>6600</v>
      </c>
    </row>
    <row r="53" spans="1:7">
      <c r="A53" s="12"/>
      <c r="B53" s="162"/>
      <c r="C53" s="13" t="s">
        <v>49</v>
      </c>
      <c r="D53" s="2" t="s">
        <v>7</v>
      </c>
      <c r="E53" s="14">
        <v>4</v>
      </c>
      <c r="F53" s="5">
        <v>500</v>
      </c>
      <c r="G53" s="5">
        <v>2000</v>
      </c>
    </row>
    <row r="54" spans="1:7">
      <c r="A54" s="12"/>
      <c r="B54" s="160"/>
      <c r="C54" s="13" t="s">
        <v>50</v>
      </c>
      <c r="D54" s="2" t="s">
        <v>7</v>
      </c>
      <c r="E54" s="14">
        <v>20</v>
      </c>
      <c r="F54" s="5">
        <v>800</v>
      </c>
      <c r="G54" s="5">
        <v>16000</v>
      </c>
    </row>
    <row r="55" spans="1:7" hidden="1">
      <c r="A55" s="12"/>
      <c r="B55" s="13"/>
      <c r="C55" s="38"/>
      <c r="D55" s="86"/>
      <c r="E55" s="4"/>
      <c r="F55" s="96"/>
      <c r="G55" s="96"/>
    </row>
    <row r="56" spans="1:7" hidden="1">
      <c r="A56" s="12"/>
      <c r="B56" s="13"/>
      <c r="C56" s="38"/>
      <c r="D56" s="86"/>
      <c r="E56" s="4"/>
      <c r="F56" s="96"/>
      <c r="G56" s="96"/>
    </row>
    <row r="57" spans="1:7" hidden="1">
      <c r="A57" s="12"/>
      <c r="B57" s="13"/>
      <c r="C57" s="38"/>
      <c r="D57" s="86"/>
      <c r="E57" s="4"/>
      <c r="F57" s="96"/>
      <c r="G57" s="96"/>
    </row>
    <row r="58" spans="1:7" hidden="1">
      <c r="A58" s="12"/>
      <c r="B58" s="13"/>
      <c r="C58" s="38"/>
      <c r="D58" s="86"/>
      <c r="E58" s="4"/>
      <c r="F58" s="96"/>
      <c r="G58" s="96"/>
    </row>
    <row r="59" spans="1:7">
      <c r="A59" s="8"/>
      <c r="B59" s="9"/>
      <c r="C59" s="66" t="s">
        <v>8</v>
      </c>
      <c r="D59" s="87"/>
      <c r="E59" s="10"/>
      <c r="F59" s="95"/>
      <c r="G59" s="95">
        <f>SUM(G33:G54)</f>
        <v>102506.2</v>
      </c>
    </row>
    <row r="60" spans="1:7" ht="16.5" customHeight="1">
      <c r="A60" s="3">
        <v>3</v>
      </c>
      <c r="B60" s="157" t="s">
        <v>35</v>
      </c>
      <c r="C60" s="33" t="s">
        <v>178</v>
      </c>
      <c r="D60" s="86" t="s">
        <v>7</v>
      </c>
      <c r="E60" s="25">
        <v>20</v>
      </c>
      <c r="F60" s="40">
        <v>145.5</v>
      </c>
      <c r="G60" s="40">
        <v>2910</v>
      </c>
    </row>
    <row r="61" spans="1:7" ht="14.25" customHeight="1">
      <c r="A61" s="3"/>
      <c r="B61" s="161"/>
      <c r="C61" s="104" t="s">
        <v>179</v>
      </c>
      <c r="D61" s="39" t="s">
        <v>7</v>
      </c>
      <c r="E61" s="25">
        <v>1</v>
      </c>
      <c r="F61" s="40">
        <v>283.44</v>
      </c>
      <c r="G61" s="40">
        <v>283.44</v>
      </c>
    </row>
    <row r="62" spans="1:7" ht="15" customHeight="1">
      <c r="A62" s="3"/>
      <c r="B62" s="161"/>
      <c r="C62" s="34" t="s">
        <v>67</v>
      </c>
      <c r="D62" s="39" t="s">
        <v>7</v>
      </c>
      <c r="E62" s="25">
        <v>20</v>
      </c>
      <c r="F62" s="40">
        <v>180</v>
      </c>
      <c r="G62" s="40">
        <v>3600</v>
      </c>
    </row>
    <row r="63" spans="1:7" ht="15" customHeight="1">
      <c r="A63" s="3"/>
      <c r="B63" s="161"/>
      <c r="C63" s="104" t="s">
        <v>169</v>
      </c>
      <c r="D63" s="39" t="s">
        <v>7</v>
      </c>
      <c r="E63" s="25">
        <v>1</v>
      </c>
      <c r="F63" s="40">
        <v>271</v>
      </c>
      <c r="G63" s="40">
        <v>271</v>
      </c>
    </row>
    <row r="64" spans="1:7" ht="15" customHeight="1">
      <c r="A64" s="3"/>
      <c r="B64" s="161"/>
      <c r="C64" s="34" t="s">
        <v>65</v>
      </c>
      <c r="D64" s="39" t="s">
        <v>7</v>
      </c>
      <c r="E64" s="25">
        <v>20</v>
      </c>
      <c r="F64" s="40">
        <v>250.2</v>
      </c>
      <c r="G64" s="40">
        <v>5004</v>
      </c>
    </row>
    <row r="65" spans="1:7" ht="15" customHeight="1">
      <c r="A65" s="3"/>
      <c r="B65" s="161"/>
      <c r="C65" s="104" t="s">
        <v>181</v>
      </c>
      <c r="D65" s="39" t="s">
        <v>7</v>
      </c>
      <c r="E65" s="25">
        <v>1</v>
      </c>
      <c r="F65" s="40">
        <v>166.2</v>
      </c>
      <c r="G65" s="40">
        <v>166.2</v>
      </c>
    </row>
    <row r="66" spans="1:7">
      <c r="A66" s="3"/>
      <c r="B66" s="161"/>
      <c r="C66" s="34" t="s">
        <v>170</v>
      </c>
      <c r="D66" s="39" t="s">
        <v>7</v>
      </c>
      <c r="E66" s="25">
        <v>20</v>
      </c>
      <c r="F66" s="40">
        <v>242.4</v>
      </c>
      <c r="G66" s="40">
        <v>4848</v>
      </c>
    </row>
    <row r="67" spans="1:7">
      <c r="A67" s="3"/>
      <c r="B67" s="161"/>
      <c r="C67" s="104" t="s">
        <v>171</v>
      </c>
      <c r="D67" s="39" t="s">
        <v>7</v>
      </c>
      <c r="E67" s="25">
        <v>1</v>
      </c>
      <c r="F67" s="40">
        <v>457.2</v>
      </c>
      <c r="G67" s="40">
        <v>457.2</v>
      </c>
    </row>
    <row r="68" spans="1:7">
      <c r="A68" s="3"/>
      <c r="B68" s="161"/>
      <c r="C68" s="104" t="s">
        <v>174</v>
      </c>
      <c r="D68" s="39" t="s">
        <v>7</v>
      </c>
      <c r="E68" s="4">
        <v>48</v>
      </c>
      <c r="F68" s="96">
        <v>14.58</v>
      </c>
      <c r="G68" s="96">
        <v>699.84</v>
      </c>
    </row>
    <row r="69" spans="1:7">
      <c r="A69" s="3"/>
      <c r="B69" s="161"/>
      <c r="C69" s="104" t="s">
        <v>175</v>
      </c>
      <c r="D69" s="39" t="s">
        <v>7</v>
      </c>
      <c r="E69" s="4">
        <v>2</v>
      </c>
      <c r="F69" s="96">
        <v>190</v>
      </c>
      <c r="G69" s="96">
        <v>380</v>
      </c>
    </row>
    <row r="70" spans="1:7" ht="13.5" customHeight="1">
      <c r="A70" s="3"/>
      <c r="B70" s="161"/>
      <c r="C70" s="104" t="s">
        <v>176</v>
      </c>
      <c r="D70" s="39" t="s">
        <v>7</v>
      </c>
      <c r="E70" s="4">
        <v>1</v>
      </c>
      <c r="F70" s="96">
        <v>570</v>
      </c>
      <c r="G70" s="96">
        <v>570</v>
      </c>
    </row>
    <row r="71" spans="1:7" ht="16.5" customHeight="1">
      <c r="A71" s="3"/>
      <c r="B71" s="158"/>
      <c r="C71" s="105" t="s">
        <v>177</v>
      </c>
      <c r="D71" s="39" t="s">
        <v>7</v>
      </c>
      <c r="E71" s="4">
        <v>12</v>
      </c>
      <c r="F71" s="96">
        <v>207</v>
      </c>
      <c r="G71" s="96">
        <v>2484</v>
      </c>
    </row>
    <row r="72" spans="1:7" hidden="1">
      <c r="A72" s="3"/>
      <c r="B72" s="2"/>
      <c r="C72" s="38"/>
      <c r="D72" s="86"/>
      <c r="E72" s="4"/>
      <c r="F72" s="96"/>
      <c r="G72" s="96"/>
    </row>
    <row r="73" spans="1:7" hidden="1">
      <c r="A73" s="3"/>
      <c r="B73" s="2"/>
      <c r="C73" s="38"/>
      <c r="D73" s="86"/>
      <c r="E73" s="4"/>
      <c r="F73" s="96"/>
      <c r="G73" s="96"/>
    </row>
    <row r="74" spans="1:7">
      <c r="A74" s="8"/>
      <c r="B74" s="9"/>
      <c r="C74" s="66" t="s">
        <v>8</v>
      </c>
      <c r="D74" s="87"/>
      <c r="E74" s="10"/>
      <c r="F74" s="95"/>
      <c r="G74" s="95">
        <f>SUM(G60:G73)</f>
        <v>21673.68</v>
      </c>
    </row>
    <row r="75" spans="1:7">
      <c r="A75" s="3">
        <v>4</v>
      </c>
      <c r="B75" s="157" t="s">
        <v>15</v>
      </c>
      <c r="C75" s="34" t="s">
        <v>67</v>
      </c>
      <c r="D75" s="39" t="s">
        <v>7</v>
      </c>
      <c r="E75" s="25">
        <v>20</v>
      </c>
      <c r="F75" s="40">
        <v>180</v>
      </c>
      <c r="G75" s="40">
        <v>3600</v>
      </c>
    </row>
    <row r="76" spans="1:7">
      <c r="A76" s="3"/>
      <c r="B76" s="161"/>
      <c r="C76" s="104" t="s">
        <v>169</v>
      </c>
      <c r="D76" s="39" t="s">
        <v>7</v>
      </c>
      <c r="E76" s="25">
        <v>1</v>
      </c>
      <c r="F76" s="40">
        <v>271</v>
      </c>
      <c r="G76" s="40">
        <v>271</v>
      </c>
    </row>
    <row r="77" spans="1:7">
      <c r="A77" s="3"/>
      <c r="B77" s="161"/>
      <c r="C77" s="34" t="s">
        <v>65</v>
      </c>
      <c r="D77" s="39" t="s">
        <v>7</v>
      </c>
      <c r="E77" s="25">
        <v>40</v>
      </c>
      <c r="F77" s="40">
        <v>250.2</v>
      </c>
      <c r="G77" s="40">
        <v>10008</v>
      </c>
    </row>
    <row r="78" spans="1:7">
      <c r="A78" s="3"/>
      <c r="B78" s="161"/>
      <c r="C78" s="104" t="s">
        <v>181</v>
      </c>
      <c r="D78" s="39" t="s">
        <v>7</v>
      </c>
      <c r="E78" s="25">
        <v>2</v>
      </c>
      <c r="F78" s="40">
        <v>166.2</v>
      </c>
      <c r="G78" s="40">
        <v>332.4</v>
      </c>
    </row>
    <row r="79" spans="1:7">
      <c r="A79" s="3"/>
      <c r="B79" s="161"/>
      <c r="C79" s="34" t="s">
        <v>66</v>
      </c>
      <c r="D79" s="39" t="s">
        <v>7</v>
      </c>
      <c r="E79" s="25">
        <v>20</v>
      </c>
      <c r="F79" s="40">
        <v>270</v>
      </c>
      <c r="G79" s="40">
        <v>5400</v>
      </c>
    </row>
    <row r="80" spans="1:7">
      <c r="A80" s="3"/>
      <c r="B80" s="161"/>
      <c r="C80" s="104" t="s">
        <v>180</v>
      </c>
      <c r="D80" s="39" t="s">
        <v>7</v>
      </c>
      <c r="E80" s="4">
        <v>1</v>
      </c>
      <c r="F80" s="96">
        <v>267</v>
      </c>
      <c r="G80" s="96">
        <v>267</v>
      </c>
    </row>
    <row r="81" spans="1:7">
      <c r="A81" s="3"/>
      <c r="B81" s="161"/>
      <c r="C81" s="34" t="s">
        <v>70</v>
      </c>
      <c r="D81" s="39" t="s">
        <v>7</v>
      </c>
      <c r="E81" s="25">
        <v>20</v>
      </c>
      <c r="F81" s="40">
        <v>280.2</v>
      </c>
      <c r="G81" s="40">
        <v>5604</v>
      </c>
    </row>
    <row r="82" spans="1:7">
      <c r="A82" s="3"/>
      <c r="B82" s="161"/>
      <c r="C82" s="104" t="s">
        <v>182</v>
      </c>
      <c r="D82" s="39" t="s">
        <v>7</v>
      </c>
      <c r="E82" s="4">
        <v>1</v>
      </c>
      <c r="F82" s="96">
        <v>218.4</v>
      </c>
      <c r="G82" s="96">
        <v>218.4</v>
      </c>
    </row>
    <row r="83" spans="1:7">
      <c r="A83" s="3"/>
      <c r="B83" s="161"/>
      <c r="C83" s="34" t="s">
        <v>69</v>
      </c>
      <c r="D83" s="86" t="s">
        <v>7</v>
      </c>
      <c r="E83" s="4">
        <v>20</v>
      </c>
      <c r="F83" s="96">
        <v>375</v>
      </c>
      <c r="G83" s="96">
        <v>7500</v>
      </c>
    </row>
    <row r="84" spans="1:7">
      <c r="A84" s="3"/>
      <c r="B84" s="161"/>
      <c r="C84" s="104" t="s">
        <v>183</v>
      </c>
      <c r="D84" s="86" t="s">
        <v>7</v>
      </c>
      <c r="E84" s="4">
        <v>1</v>
      </c>
      <c r="F84" s="96">
        <v>464.64</v>
      </c>
      <c r="G84" s="96">
        <v>464.64</v>
      </c>
    </row>
    <row r="85" spans="1:7">
      <c r="A85" s="3"/>
      <c r="B85" s="161"/>
      <c r="C85" s="104" t="s">
        <v>174</v>
      </c>
      <c r="D85" s="86" t="s">
        <v>7</v>
      </c>
      <c r="E85" s="25">
        <v>72</v>
      </c>
      <c r="F85" s="40">
        <v>14.58</v>
      </c>
      <c r="G85" s="40">
        <v>1049.76</v>
      </c>
    </row>
    <row r="86" spans="1:7">
      <c r="A86" s="3"/>
      <c r="B86" s="161"/>
      <c r="C86" s="104" t="s">
        <v>175</v>
      </c>
      <c r="D86" s="86" t="s">
        <v>7</v>
      </c>
      <c r="E86" s="14">
        <v>2</v>
      </c>
      <c r="F86" s="97">
        <v>190</v>
      </c>
      <c r="G86" s="97">
        <v>380</v>
      </c>
    </row>
    <row r="87" spans="1:7" ht="14.25" customHeight="1">
      <c r="A87" s="3"/>
      <c r="B87" s="161"/>
      <c r="C87" s="104" t="s">
        <v>176</v>
      </c>
      <c r="D87" s="86" t="s">
        <v>7</v>
      </c>
      <c r="E87" s="4">
        <v>1</v>
      </c>
      <c r="F87" s="96">
        <v>570</v>
      </c>
      <c r="G87" s="96">
        <v>570</v>
      </c>
    </row>
    <row r="88" spans="1:7" ht="15.75">
      <c r="A88" s="3"/>
      <c r="B88" s="161"/>
      <c r="C88" s="105" t="s">
        <v>177</v>
      </c>
      <c r="D88" s="39" t="s">
        <v>7</v>
      </c>
      <c r="E88" s="4">
        <v>18</v>
      </c>
      <c r="F88" s="96">
        <v>207</v>
      </c>
      <c r="G88" s="96">
        <v>3726</v>
      </c>
    </row>
    <row r="89" spans="1:7">
      <c r="A89" s="3"/>
      <c r="B89" s="161"/>
      <c r="C89" s="33" t="s">
        <v>184</v>
      </c>
      <c r="D89" s="86" t="s">
        <v>7</v>
      </c>
      <c r="E89" s="4">
        <v>82</v>
      </c>
      <c r="F89" s="96">
        <v>33281.280500000001</v>
      </c>
      <c r="G89" s="96">
        <v>2729065</v>
      </c>
    </row>
    <row r="90" spans="1:7">
      <c r="A90" s="3"/>
      <c r="B90" s="158"/>
      <c r="C90" s="38" t="s">
        <v>185</v>
      </c>
      <c r="D90" s="86" t="s">
        <v>7</v>
      </c>
      <c r="E90" s="4">
        <v>12</v>
      </c>
      <c r="F90" s="96">
        <v>47577.5</v>
      </c>
      <c r="G90" s="96">
        <v>570930</v>
      </c>
    </row>
    <row r="91" spans="1:7" hidden="1">
      <c r="A91" s="3"/>
      <c r="B91" s="2"/>
      <c r="C91" s="38"/>
      <c r="D91" s="86"/>
      <c r="E91" s="4"/>
      <c r="F91" s="96"/>
      <c r="G91" s="96"/>
    </row>
    <row r="92" spans="1:7" hidden="1">
      <c r="A92" s="3"/>
      <c r="B92" s="2"/>
      <c r="C92" s="38"/>
      <c r="D92" s="86"/>
      <c r="E92" s="4"/>
      <c r="F92" s="96"/>
      <c r="G92" s="96"/>
    </row>
    <row r="93" spans="1:7" hidden="1">
      <c r="A93" s="3"/>
      <c r="B93" s="2"/>
      <c r="C93" s="38"/>
      <c r="D93" s="86"/>
      <c r="E93" s="4"/>
      <c r="F93" s="96"/>
      <c r="G93" s="96"/>
    </row>
    <row r="94" spans="1:7" hidden="1">
      <c r="A94" s="3"/>
      <c r="B94" s="2"/>
      <c r="C94" s="38"/>
      <c r="D94" s="86"/>
      <c r="E94" s="4"/>
      <c r="F94" s="96"/>
      <c r="G94" s="96"/>
    </row>
    <row r="95" spans="1:7" hidden="1">
      <c r="A95" s="3"/>
      <c r="B95" s="2"/>
      <c r="C95" s="38"/>
      <c r="D95" s="86"/>
      <c r="E95" s="4"/>
      <c r="F95" s="96"/>
      <c r="G95" s="96"/>
    </row>
    <row r="96" spans="1:7" hidden="1">
      <c r="A96" s="3"/>
      <c r="B96" s="2"/>
      <c r="C96" s="38"/>
      <c r="D96" s="86"/>
      <c r="E96" s="4"/>
      <c r="F96" s="96"/>
      <c r="G96" s="96"/>
    </row>
    <row r="97" spans="1:7" hidden="1">
      <c r="A97" s="3"/>
      <c r="B97" s="2"/>
      <c r="C97" s="38"/>
      <c r="D97" s="86"/>
      <c r="E97" s="4"/>
      <c r="F97" s="96"/>
      <c r="G97" s="96"/>
    </row>
    <row r="98" spans="1:7" hidden="1">
      <c r="A98" s="3"/>
      <c r="B98" s="2"/>
      <c r="C98" s="38"/>
      <c r="D98" s="86"/>
      <c r="E98" s="4"/>
      <c r="F98" s="96"/>
      <c r="G98" s="96"/>
    </row>
    <row r="99" spans="1:7">
      <c r="A99" s="8"/>
      <c r="B99" s="9"/>
      <c r="C99" s="66" t="s">
        <v>8</v>
      </c>
      <c r="D99" s="87"/>
      <c r="E99" s="10"/>
      <c r="F99" s="95"/>
      <c r="G99" s="95">
        <f>SUM(G75:G98)</f>
        <v>3339386.2</v>
      </c>
    </row>
    <row r="100" spans="1:7">
      <c r="A100" s="12"/>
      <c r="B100" s="159" t="s">
        <v>19</v>
      </c>
      <c r="C100" s="33" t="s">
        <v>178</v>
      </c>
      <c r="D100" s="86" t="s">
        <v>7</v>
      </c>
      <c r="E100" s="25">
        <v>60</v>
      </c>
      <c r="F100" s="40">
        <v>145.5</v>
      </c>
      <c r="G100" s="40">
        <v>8730</v>
      </c>
    </row>
    <row r="101" spans="1:7">
      <c r="A101" s="12"/>
      <c r="B101" s="162"/>
      <c r="C101" s="104" t="s">
        <v>179</v>
      </c>
      <c r="D101" s="39" t="s">
        <v>7</v>
      </c>
      <c r="E101" s="25">
        <v>3</v>
      </c>
      <c r="F101" s="40">
        <v>283.44</v>
      </c>
      <c r="G101" s="40">
        <v>850.32</v>
      </c>
    </row>
    <row r="102" spans="1:7">
      <c r="A102" s="12"/>
      <c r="B102" s="162"/>
      <c r="C102" s="33" t="s">
        <v>165</v>
      </c>
      <c r="D102" s="86" t="s">
        <v>7</v>
      </c>
      <c r="E102" s="25">
        <v>40</v>
      </c>
      <c r="F102" s="40">
        <v>142.5</v>
      </c>
      <c r="G102" s="40">
        <v>5700</v>
      </c>
    </row>
    <row r="103" spans="1:7" ht="14.25" customHeight="1">
      <c r="A103" s="12"/>
      <c r="B103" s="162"/>
      <c r="C103" s="104" t="s">
        <v>166</v>
      </c>
      <c r="D103" s="39" t="s">
        <v>7</v>
      </c>
      <c r="E103" s="25">
        <v>2</v>
      </c>
      <c r="F103" s="40">
        <v>283.5</v>
      </c>
      <c r="G103" s="40">
        <v>567</v>
      </c>
    </row>
    <row r="104" spans="1:7">
      <c r="A104" s="12"/>
      <c r="B104" s="162"/>
      <c r="C104" s="34" t="s">
        <v>167</v>
      </c>
      <c r="D104" s="39" t="s">
        <v>7</v>
      </c>
      <c r="E104" s="25">
        <v>60</v>
      </c>
      <c r="F104" s="40">
        <v>142.5</v>
      </c>
      <c r="G104" s="40">
        <v>8550</v>
      </c>
    </row>
    <row r="105" spans="1:7">
      <c r="A105" s="12"/>
      <c r="B105" s="162"/>
      <c r="C105" s="104" t="s">
        <v>168</v>
      </c>
      <c r="D105" s="39" t="s">
        <v>7</v>
      </c>
      <c r="E105" s="25">
        <v>3</v>
      </c>
      <c r="F105" s="40">
        <v>282</v>
      </c>
      <c r="G105" s="40">
        <v>846</v>
      </c>
    </row>
    <row r="106" spans="1:7">
      <c r="A106" s="12"/>
      <c r="B106" s="162"/>
      <c r="C106" s="34" t="s">
        <v>67</v>
      </c>
      <c r="D106" s="39" t="s">
        <v>7</v>
      </c>
      <c r="E106" s="25">
        <v>20</v>
      </c>
      <c r="F106" s="40">
        <v>180</v>
      </c>
      <c r="G106" s="40">
        <v>3600</v>
      </c>
    </row>
    <row r="107" spans="1:7">
      <c r="A107" s="12"/>
      <c r="B107" s="162"/>
      <c r="C107" s="34" t="s">
        <v>64</v>
      </c>
      <c r="D107" s="39" t="s">
        <v>7</v>
      </c>
      <c r="E107" s="25">
        <v>20</v>
      </c>
      <c r="F107" s="40">
        <v>215.1</v>
      </c>
      <c r="G107" s="40">
        <v>4302</v>
      </c>
    </row>
    <row r="108" spans="1:7">
      <c r="A108" s="12"/>
      <c r="B108" s="162"/>
      <c r="C108" s="104" t="s">
        <v>169</v>
      </c>
      <c r="D108" s="39" t="s">
        <v>7</v>
      </c>
      <c r="E108" s="25">
        <v>2</v>
      </c>
      <c r="F108" s="40">
        <v>271</v>
      </c>
      <c r="G108" s="40">
        <v>542</v>
      </c>
    </row>
    <row r="109" spans="1:7">
      <c r="A109" s="12"/>
      <c r="B109" s="162"/>
      <c r="C109" s="34" t="s">
        <v>65</v>
      </c>
      <c r="D109" s="39" t="s">
        <v>7</v>
      </c>
      <c r="E109" s="25">
        <v>20</v>
      </c>
      <c r="F109" s="40">
        <v>250.2</v>
      </c>
      <c r="G109" s="40">
        <v>5004</v>
      </c>
    </row>
    <row r="110" spans="1:7">
      <c r="A110" s="12"/>
      <c r="B110" s="162"/>
      <c r="C110" s="104" t="s">
        <v>181</v>
      </c>
      <c r="D110" s="39" t="s">
        <v>7</v>
      </c>
      <c r="E110" s="25">
        <v>1</v>
      </c>
      <c r="F110" s="40">
        <v>166.2</v>
      </c>
      <c r="G110" s="40">
        <v>166.2</v>
      </c>
    </row>
    <row r="111" spans="1:7">
      <c r="A111" s="12"/>
      <c r="B111" s="162"/>
      <c r="C111" s="34" t="s">
        <v>66</v>
      </c>
      <c r="D111" s="39" t="s">
        <v>7</v>
      </c>
      <c r="E111" s="25">
        <v>20</v>
      </c>
      <c r="F111" s="40">
        <v>270</v>
      </c>
      <c r="G111" s="40">
        <v>5400</v>
      </c>
    </row>
    <row r="112" spans="1:7">
      <c r="A112" s="12"/>
      <c r="B112" s="162"/>
      <c r="C112" s="104" t="s">
        <v>180</v>
      </c>
      <c r="D112" s="39" t="s">
        <v>7</v>
      </c>
      <c r="E112" s="4">
        <v>1</v>
      </c>
      <c r="F112" s="96">
        <v>267</v>
      </c>
      <c r="G112" s="96">
        <v>267</v>
      </c>
    </row>
    <row r="113" spans="1:7">
      <c r="A113" s="12"/>
      <c r="B113" s="162"/>
      <c r="C113" s="34" t="s">
        <v>170</v>
      </c>
      <c r="D113" s="39" t="s">
        <v>7</v>
      </c>
      <c r="E113" s="25">
        <v>20</v>
      </c>
      <c r="F113" s="40">
        <v>242.4</v>
      </c>
      <c r="G113" s="40">
        <v>4848</v>
      </c>
    </row>
    <row r="114" spans="1:7">
      <c r="A114" s="12"/>
      <c r="B114" s="162"/>
      <c r="C114" s="104" t="s">
        <v>171</v>
      </c>
      <c r="D114" s="39" t="s">
        <v>7</v>
      </c>
      <c r="E114" s="25">
        <v>1</v>
      </c>
      <c r="F114" s="40">
        <v>457.2</v>
      </c>
      <c r="G114" s="40">
        <v>457.2</v>
      </c>
    </row>
    <row r="115" spans="1:7">
      <c r="A115" s="12"/>
      <c r="B115" s="162"/>
      <c r="C115" s="104" t="s">
        <v>174</v>
      </c>
      <c r="D115" s="39" t="s">
        <v>7</v>
      </c>
      <c r="E115" s="25">
        <v>156</v>
      </c>
      <c r="F115" s="40">
        <v>14.58</v>
      </c>
      <c r="G115" s="40">
        <v>2274.48</v>
      </c>
    </row>
    <row r="116" spans="1:7">
      <c r="A116" s="12"/>
      <c r="B116" s="162"/>
      <c r="C116" s="104" t="s">
        <v>175</v>
      </c>
      <c r="D116" s="39" t="s">
        <v>7</v>
      </c>
      <c r="E116" s="14">
        <v>2</v>
      </c>
      <c r="F116" s="97">
        <v>190</v>
      </c>
      <c r="G116" s="97">
        <v>380</v>
      </c>
    </row>
    <row r="117" spans="1:7" ht="15" customHeight="1">
      <c r="A117" s="12"/>
      <c r="B117" s="162"/>
      <c r="C117" s="104" t="s">
        <v>176</v>
      </c>
      <c r="D117" s="39" t="s">
        <v>7</v>
      </c>
      <c r="E117" s="4">
        <v>1</v>
      </c>
      <c r="F117" s="96">
        <v>570</v>
      </c>
      <c r="G117" s="96">
        <v>570</v>
      </c>
    </row>
    <row r="118" spans="1:7" ht="15.75">
      <c r="A118" s="12"/>
      <c r="B118" s="162"/>
      <c r="C118" s="105" t="s">
        <v>177</v>
      </c>
      <c r="D118" s="39" t="s">
        <v>7</v>
      </c>
      <c r="E118" s="25">
        <v>39</v>
      </c>
      <c r="F118" s="40">
        <v>207</v>
      </c>
      <c r="G118" s="40">
        <v>8073</v>
      </c>
    </row>
    <row r="119" spans="1:7">
      <c r="A119" s="12"/>
      <c r="B119" s="162"/>
      <c r="C119" s="2" t="s">
        <v>209</v>
      </c>
      <c r="D119" s="112" t="s">
        <v>7</v>
      </c>
      <c r="E119" s="25">
        <v>2</v>
      </c>
      <c r="F119" s="40">
        <v>2126</v>
      </c>
      <c r="G119" s="40">
        <v>4252</v>
      </c>
    </row>
    <row r="120" spans="1:7">
      <c r="A120" s="12"/>
      <c r="B120" s="162"/>
      <c r="C120" s="39" t="s">
        <v>204</v>
      </c>
      <c r="D120" s="113" t="s">
        <v>7</v>
      </c>
      <c r="E120" s="25">
        <v>1</v>
      </c>
      <c r="F120" s="40">
        <v>6282</v>
      </c>
      <c r="G120" s="40">
        <v>6282</v>
      </c>
    </row>
    <row r="121" spans="1:7">
      <c r="A121" s="12"/>
      <c r="B121" s="162"/>
      <c r="C121" s="6" t="s">
        <v>206</v>
      </c>
      <c r="D121" s="113" t="s">
        <v>7</v>
      </c>
      <c r="E121" s="61">
        <v>1</v>
      </c>
      <c r="F121" s="62">
        <v>3329</v>
      </c>
      <c r="G121" s="62">
        <v>3329</v>
      </c>
    </row>
    <row r="122" spans="1:7">
      <c r="A122" s="12"/>
      <c r="B122" s="162"/>
      <c r="C122" s="6" t="s">
        <v>207</v>
      </c>
      <c r="D122" s="114" t="s">
        <v>7</v>
      </c>
      <c r="E122" s="4">
        <v>1</v>
      </c>
      <c r="F122" s="5">
        <v>5297</v>
      </c>
      <c r="G122" s="5">
        <v>5297</v>
      </c>
    </row>
    <row r="123" spans="1:7">
      <c r="A123" s="12"/>
      <c r="B123" s="162"/>
      <c r="C123" s="6" t="s">
        <v>208</v>
      </c>
      <c r="D123" s="114" t="s">
        <v>7</v>
      </c>
      <c r="E123" s="4">
        <v>1</v>
      </c>
      <c r="F123" s="5">
        <v>1970</v>
      </c>
      <c r="G123" s="5">
        <v>1970</v>
      </c>
    </row>
    <row r="124" spans="1:7">
      <c r="A124" s="12"/>
      <c r="B124" s="162"/>
      <c r="C124" s="39" t="s">
        <v>210</v>
      </c>
      <c r="D124" s="39" t="s">
        <v>7</v>
      </c>
      <c r="E124" s="4">
        <v>1</v>
      </c>
      <c r="F124" s="40">
        <v>9637</v>
      </c>
      <c r="G124" s="40">
        <v>9637</v>
      </c>
    </row>
    <row r="125" spans="1:7">
      <c r="A125" s="12"/>
      <c r="B125" s="160"/>
      <c r="C125" s="39" t="s">
        <v>211</v>
      </c>
      <c r="D125" s="39" t="s">
        <v>7</v>
      </c>
      <c r="E125" s="4">
        <v>1</v>
      </c>
      <c r="F125" s="40">
        <v>3169</v>
      </c>
      <c r="G125" s="40">
        <v>3169</v>
      </c>
    </row>
    <row r="126" spans="1:7" hidden="1">
      <c r="A126" s="12"/>
      <c r="B126" s="13"/>
      <c r="C126" s="33"/>
      <c r="D126" s="39" t="s">
        <v>10</v>
      </c>
      <c r="E126" s="25"/>
      <c r="F126" s="40"/>
      <c r="G126" s="40"/>
    </row>
    <row r="127" spans="1:7" hidden="1">
      <c r="A127" s="12"/>
      <c r="B127" s="13"/>
      <c r="C127" s="33"/>
      <c r="D127" s="39" t="s">
        <v>10</v>
      </c>
      <c r="E127" s="25"/>
      <c r="F127" s="40"/>
      <c r="G127" s="40"/>
    </row>
    <row r="128" spans="1:7" hidden="1">
      <c r="A128" s="12"/>
      <c r="B128" s="13"/>
      <c r="C128" s="33"/>
      <c r="D128" s="39" t="s">
        <v>7</v>
      </c>
      <c r="E128" s="25"/>
      <c r="F128" s="40"/>
      <c r="G128" s="40"/>
    </row>
    <row r="129" spans="1:7" hidden="1">
      <c r="A129" s="12"/>
      <c r="B129" s="13"/>
      <c r="C129" s="28"/>
      <c r="D129" s="86" t="s">
        <v>7</v>
      </c>
      <c r="E129" s="4"/>
      <c r="F129" s="96"/>
      <c r="G129" s="96"/>
    </row>
    <row r="130" spans="1:7">
      <c r="A130" s="8"/>
      <c r="B130" s="9"/>
      <c r="C130" s="66" t="s">
        <v>8</v>
      </c>
      <c r="D130" s="87"/>
      <c r="E130" s="10"/>
      <c r="F130" s="95"/>
      <c r="G130" s="95">
        <f>SUM(G100:G129)</f>
        <v>95063.2</v>
      </c>
    </row>
    <row r="131" spans="1:7" s="16" customFormat="1">
      <c r="A131" s="12">
        <v>6</v>
      </c>
      <c r="B131" s="182" t="s">
        <v>37</v>
      </c>
      <c r="C131" s="45" t="s">
        <v>63</v>
      </c>
      <c r="D131" s="112" t="s">
        <v>11</v>
      </c>
      <c r="E131" s="14">
        <v>75</v>
      </c>
      <c r="F131" s="97">
        <v>448.2</v>
      </c>
      <c r="G131" s="97">
        <v>33615</v>
      </c>
    </row>
    <row r="132" spans="1:7">
      <c r="A132" s="1"/>
      <c r="B132" s="183"/>
      <c r="C132" s="2" t="s">
        <v>209</v>
      </c>
      <c r="D132" s="112" t="s">
        <v>7</v>
      </c>
      <c r="E132" s="25">
        <v>2</v>
      </c>
      <c r="F132" s="40">
        <v>2126</v>
      </c>
      <c r="G132" s="40">
        <v>4252</v>
      </c>
    </row>
    <row r="133" spans="1:7" ht="17.25" customHeight="1">
      <c r="A133" s="12"/>
      <c r="B133" s="183"/>
      <c r="C133" s="39" t="s">
        <v>204</v>
      </c>
      <c r="D133" s="113" t="s">
        <v>7</v>
      </c>
      <c r="E133" s="25">
        <v>1</v>
      </c>
      <c r="F133" s="40">
        <v>6282</v>
      </c>
      <c r="G133" s="40">
        <v>6282</v>
      </c>
    </row>
    <row r="134" spans="1:7">
      <c r="A134" s="12"/>
      <c r="B134" s="183"/>
      <c r="C134" s="6" t="s">
        <v>206</v>
      </c>
      <c r="D134" s="113" t="s">
        <v>7</v>
      </c>
      <c r="E134" s="61">
        <v>1</v>
      </c>
      <c r="F134" s="62">
        <v>3329</v>
      </c>
      <c r="G134" s="62">
        <v>3329</v>
      </c>
    </row>
    <row r="135" spans="1:7">
      <c r="A135" s="12"/>
      <c r="B135" s="183"/>
      <c r="C135" s="6" t="s">
        <v>207</v>
      </c>
      <c r="D135" s="114" t="s">
        <v>7</v>
      </c>
      <c r="E135" s="4">
        <v>1</v>
      </c>
      <c r="F135" s="5">
        <v>5297</v>
      </c>
      <c r="G135" s="5">
        <v>5297</v>
      </c>
    </row>
    <row r="136" spans="1:7">
      <c r="A136" s="12"/>
      <c r="B136" s="183"/>
      <c r="C136" s="6" t="s">
        <v>208</v>
      </c>
      <c r="D136" s="114" t="s">
        <v>7</v>
      </c>
      <c r="E136" s="4">
        <v>1</v>
      </c>
      <c r="F136" s="5">
        <v>1970</v>
      </c>
      <c r="G136" s="5">
        <v>1970</v>
      </c>
    </row>
    <row r="137" spans="1:7">
      <c r="A137" s="12"/>
      <c r="B137" s="183"/>
      <c r="C137" s="39" t="s">
        <v>210</v>
      </c>
      <c r="D137" s="39" t="s">
        <v>7</v>
      </c>
      <c r="E137" s="4">
        <v>1</v>
      </c>
      <c r="F137" s="40">
        <v>9637</v>
      </c>
      <c r="G137" s="40">
        <v>9637</v>
      </c>
    </row>
    <row r="138" spans="1:7">
      <c r="A138" s="12"/>
      <c r="B138" s="183"/>
      <c r="C138" s="118" t="s">
        <v>211</v>
      </c>
      <c r="D138" s="39" t="s">
        <v>7</v>
      </c>
      <c r="E138" s="120">
        <v>1</v>
      </c>
      <c r="F138" s="121">
        <v>3169</v>
      </c>
      <c r="G138" s="121">
        <v>3169</v>
      </c>
    </row>
    <row r="139" spans="1:7">
      <c r="A139" s="12"/>
      <c r="B139" s="183"/>
      <c r="C139" s="6" t="s">
        <v>53</v>
      </c>
      <c r="D139" s="119" t="s">
        <v>7</v>
      </c>
      <c r="E139" s="4">
        <v>2</v>
      </c>
      <c r="F139" s="122">
        <v>1530</v>
      </c>
      <c r="G139" s="123">
        <v>3060</v>
      </c>
    </row>
    <row r="140" spans="1:7">
      <c r="A140" s="12"/>
      <c r="B140" s="183"/>
      <c r="C140" s="6" t="s">
        <v>212</v>
      </c>
      <c r="D140" s="119" t="s">
        <v>7</v>
      </c>
      <c r="E140" s="4">
        <v>1</v>
      </c>
      <c r="F140" s="122">
        <v>650</v>
      </c>
      <c r="G140" s="123">
        <v>650</v>
      </c>
    </row>
    <row r="141" spans="1:7">
      <c r="A141" s="12"/>
      <c r="B141" s="183"/>
      <c r="C141" s="6" t="s">
        <v>213</v>
      </c>
      <c r="D141" s="119" t="s">
        <v>7</v>
      </c>
      <c r="E141" s="4">
        <v>1</v>
      </c>
      <c r="F141" s="122">
        <v>420</v>
      </c>
      <c r="G141" s="123">
        <v>420</v>
      </c>
    </row>
    <row r="142" spans="1:7">
      <c r="A142" s="12"/>
      <c r="B142" s="183"/>
      <c r="C142" s="6" t="s">
        <v>214</v>
      </c>
      <c r="D142" s="119" t="s">
        <v>7</v>
      </c>
      <c r="E142" s="4">
        <v>1</v>
      </c>
      <c r="F142" s="122">
        <v>500</v>
      </c>
      <c r="G142" s="123">
        <v>500</v>
      </c>
    </row>
    <row r="143" spans="1:7">
      <c r="A143" s="12"/>
      <c r="B143" s="183"/>
      <c r="C143" s="6" t="s">
        <v>54</v>
      </c>
      <c r="D143" s="119" t="s">
        <v>7</v>
      </c>
      <c r="E143" s="4">
        <v>5</v>
      </c>
      <c r="F143" s="122">
        <v>440</v>
      </c>
      <c r="G143" s="123">
        <v>2200</v>
      </c>
    </row>
    <row r="144" spans="1:7">
      <c r="A144" s="12"/>
      <c r="B144" s="183"/>
      <c r="C144" s="6" t="s">
        <v>215</v>
      </c>
      <c r="D144" s="119" t="s">
        <v>7</v>
      </c>
      <c r="E144" s="4">
        <v>1</v>
      </c>
      <c r="F144" s="122">
        <v>1700</v>
      </c>
      <c r="G144" s="123">
        <v>1700</v>
      </c>
    </row>
    <row r="145" spans="1:7">
      <c r="A145" s="12"/>
      <c r="B145" s="183"/>
      <c r="C145" s="6" t="s">
        <v>216</v>
      </c>
      <c r="D145" s="119" t="s">
        <v>7</v>
      </c>
      <c r="E145" s="4">
        <v>1</v>
      </c>
      <c r="F145" s="122">
        <v>2050</v>
      </c>
      <c r="G145" s="123">
        <v>2050</v>
      </c>
    </row>
    <row r="146" spans="1:7">
      <c r="A146" s="12"/>
      <c r="B146" s="183"/>
      <c r="C146" s="33" t="s">
        <v>55</v>
      </c>
      <c r="D146" s="39" t="s">
        <v>7</v>
      </c>
      <c r="E146" s="29">
        <v>1</v>
      </c>
      <c r="F146" s="60">
        <v>713</v>
      </c>
      <c r="G146" s="60">
        <v>713</v>
      </c>
    </row>
    <row r="147" spans="1:7">
      <c r="A147" s="12"/>
      <c r="B147" s="183"/>
      <c r="C147" s="33" t="s">
        <v>217</v>
      </c>
      <c r="D147" s="39" t="s">
        <v>7</v>
      </c>
      <c r="E147" s="29">
        <v>1</v>
      </c>
      <c r="F147" s="60">
        <v>2100</v>
      </c>
      <c r="G147" s="60">
        <v>2100</v>
      </c>
    </row>
    <row r="148" spans="1:7">
      <c r="A148" s="12"/>
      <c r="B148" s="183"/>
      <c r="C148" s="33" t="s">
        <v>218</v>
      </c>
      <c r="D148" s="39" t="s">
        <v>7</v>
      </c>
      <c r="E148" s="29">
        <v>1</v>
      </c>
      <c r="F148" s="60">
        <v>6650</v>
      </c>
      <c r="G148" s="60">
        <v>6650</v>
      </c>
    </row>
    <row r="149" spans="1:7">
      <c r="A149" s="12"/>
      <c r="B149" s="183"/>
      <c r="C149" s="33" t="s">
        <v>219</v>
      </c>
      <c r="D149" s="39" t="s">
        <v>7</v>
      </c>
      <c r="E149" s="29">
        <v>1</v>
      </c>
      <c r="F149" s="60">
        <v>1970</v>
      </c>
      <c r="G149" s="60">
        <v>1970</v>
      </c>
    </row>
    <row r="150" spans="1:7">
      <c r="A150" s="12"/>
      <c r="B150" s="183"/>
      <c r="C150" s="33" t="s">
        <v>56</v>
      </c>
      <c r="D150" s="39" t="s">
        <v>7</v>
      </c>
      <c r="E150" s="29">
        <v>1</v>
      </c>
      <c r="F150" s="60">
        <v>3700</v>
      </c>
      <c r="G150" s="60">
        <v>3700</v>
      </c>
    </row>
    <row r="151" spans="1:7">
      <c r="A151" s="12"/>
      <c r="B151" s="183"/>
      <c r="C151" s="33" t="s">
        <v>220</v>
      </c>
      <c r="D151" s="39" t="s">
        <v>7</v>
      </c>
      <c r="E151" s="29">
        <v>1</v>
      </c>
      <c r="F151" s="60">
        <v>2150</v>
      </c>
      <c r="G151" s="60">
        <v>2150</v>
      </c>
    </row>
    <row r="152" spans="1:7">
      <c r="A152" s="12"/>
      <c r="B152" s="183"/>
      <c r="C152" s="124" t="s">
        <v>221</v>
      </c>
      <c r="D152" s="39" t="s">
        <v>7</v>
      </c>
      <c r="E152" s="128">
        <v>1</v>
      </c>
      <c r="F152" s="129">
        <v>11700</v>
      </c>
      <c r="G152" s="129">
        <v>11700</v>
      </c>
    </row>
    <row r="153" spans="1:7">
      <c r="A153" s="12"/>
      <c r="B153" s="183"/>
      <c r="C153" s="125" t="s">
        <v>222</v>
      </c>
      <c r="D153" s="39" t="s">
        <v>7</v>
      </c>
      <c r="E153" s="128">
        <v>1</v>
      </c>
      <c r="F153" s="129">
        <v>5900</v>
      </c>
      <c r="G153" s="129">
        <v>5900</v>
      </c>
    </row>
    <row r="154" spans="1:7">
      <c r="A154" s="12"/>
      <c r="B154" s="183"/>
      <c r="C154" s="125" t="s">
        <v>223</v>
      </c>
      <c r="D154" s="39" t="s">
        <v>7</v>
      </c>
      <c r="E154" s="128">
        <v>1</v>
      </c>
      <c r="F154" s="129">
        <v>6500</v>
      </c>
      <c r="G154" s="129">
        <v>6500</v>
      </c>
    </row>
    <row r="155" spans="1:7">
      <c r="A155" s="12"/>
      <c r="B155" s="183"/>
      <c r="C155" s="126" t="s">
        <v>224</v>
      </c>
      <c r="D155" s="39" t="s">
        <v>7</v>
      </c>
      <c r="E155" s="128">
        <v>1</v>
      </c>
      <c r="F155" s="129">
        <v>3500</v>
      </c>
      <c r="G155" s="129">
        <v>3500</v>
      </c>
    </row>
    <row r="156" spans="1:7">
      <c r="A156" s="12"/>
      <c r="B156" s="183"/>
      <c r="C156" s="127" t="s">
        <v>225</v>
      </c>
      <c r="D156" s="39" t="s">
        <v>7</v>
      </c>
      <c r="E156" s="130">
        <v>1</v>
      </c>
      <c r="F156" s="131">
        <v>4950</v>
      </c>
      <c r="G156" s="131">
        <v>4950</v>
      </c>
    </row>
    <row r="157" spans="1:7">
      <c r="A157" s="12"/>
      <c r="B157" s="183"/>
      <c r="C157" s="127" t="s">
        <v>226</v>
      </c>
      <c r="D157" s="39" t="s">
        <v>7</v>
      </c>
      <c r="E157" s="130">
        <v>1</v>
      </c>
      <c r="F157" s="131">
        <v>5900</v>
      </c>
      <c r="G157" s="131">
        <v>5900</v>
      </c>
    </row>
    <row r="158" spans="1:7">
      <c r="A158" s="12"/>
      <c r="B158" s="183"/>
      <c r="C158" s="127" t="s">
        <v>227</v>
      </c>
      <c r="D158" s="39" t="s">
        <v>7</v>
      </c>
      <c r="E158" s="130">
        <v>1</v>
      </c>
      <c r="F158" s="131">
        <v>8090</v>
      </c>
      <c r="G158" s="131">
        <v>8090</v>
      </c>
    </row>
    <row r="159" spans="1:7">
      <c r="A159" s="12"/>
      <c r="B159" s="183"/>
      <c r="C159" s="127" t="s">
        <v>228</v>
      </c>
      <c r="D159" s="39" t="s">
        <v>7</v>
      </c>
      <c r="E159" s="130">
        <v>1</v>
      </c>
      <c r="F159" s="131">
        <v>2100</v>
      </c>
      <c r="G159" s="131">
        <v>2100</v>
      </c>
    </row>
    <row r="160" spans="1:7">
      <c r="A160" s="12"/>
      <c r="B160" s="183"/>
      <c r="C160" s="127" t="s">
        <v>229</v>
      </c>
      <c r="D160" s="39" t="s">
        <v>7</v>
      </c>
      <c r="E160" s="130">
        <v>2</v>
      </c>
      <c r="F160" s="131">
        <v>2510</v>
      </c>
      <c r="G160" s="40">
        <v>5020</v>
      </c>
    </row>
    <row r="161" spans="1:7">
      <c r="A161" s="12"/>
      <c r="B161" s="183"/>
      <c r="C161" s="127" t="s">
        <v>230</v>
      </c>
      <c r="D161" s="39" t="s">
        <v>7</v>
      </c>
      <c r="E161" s="130">
        <v>1</v>
      </c>
      <c r="F161" s="131">
        <v>5890</v>
      </c>
      <c r="G161" s="131">
        <v>5890</v>
      </c>
    </row>
    <row r="162" spans="1:7">
      <c r="A162" s="12"/>
      <c r="B162" s="183"/>
      <c r="C162" s="127" t="s">
        <v>231</v>
      </c>
      <c r="D162" s="39" t="s">
        <v>7</v>
      </c>
      <c r="E162" s="130">
        <v>1</v>
      </c>
      <c r="F162" s="131">
        <v>4070</v>
      </c>
      <c r="G162" s="131">
        <v>4070</v>
      </c>
    </row>
    <row r="163" spans="1:7">
      <c r="A163" s="12"/>
      <c r="B163" s="183"/>
      <c r="C163" s="127" t="s">
        <v>232</v>
      </c>
      <c r="D163" s="39" t="s">
        <v>7</v>
      </c>
      <c r="E163" s="130">
        <v>1</v>
      </c>
      <c r="F163" s="131">
        <v>2680</v>
      </c>
      <c r="G163" s="131">
        <v>2680</v>
      </c>
    </row>
    <row r="164" spans="1:7">
      <c r="A164" s="12"/>
      <c r="B164" s="183"/>
      <c r="C164" s="127" t="s">
        <v>233</v>
      </c>
      <c r="D164" s="39" t="s">
        <v>7</v>
      </c>
      <c r="E164" s="130">
        <v>1</v>
      </c>
      <c r="F164" s="131">
        <v>12500</v>
      </c>
      <c r="G164" s="131">
        <v>12500</v>
      </c>
    </row>
    <row r="165" spans="1:7">
      <c r="A165" s="12"/>
      <c r="B165" s="183"/>
      <c r="C165" s="127" t="s">
        <v>234</v>
      </c>
      <c r="D165" s="39" t="s">
        <v>7</v>
      </c>
      <c r="E165" s="130">
        <v>1</v>
      </c>
      <c r="F165" s="131">
        <v>12505</v>
      </c>
      <c r="G165" s="131">
        <v>12505</v>
      </c>
    </row>
    <row r="166" spans="1:7">
      <c r="A166" s="12"/>
      <c r="B166" s="183"/>
      <c r="C166" s="127" t="s">
        <v>235</v>
      </c>
      <c r="D166" s="39" t="s">
        <v>7</v>
      </c>
      <c r="E166" s="130">
        <v>1</v>
      </c>
      <c r="F166" s="131">
        <v>6468</v>
      </c>
      <c r="G166" s="131">
        <v>6468</v>
      </c>
    </row>
    <row r="167" spans="1:7">
      <c r="A167" s="12"/>
      <c r="B167" s="183"/>
      <c r="C167" s="127" t="s">
        <v>236</v>
      </c>
      <c r="D167" s="39" t="s">
        <v>7</v>
      </c>
      <c r="E167" s="130">
        <v>1</v>
      </c>
      <c r="F167" s="131">
        <v>3750.2</v>
      </c>
      <c r="G167" s="131">
        <v>3750.2</v>
      </c>
    </row>
    <row r="168" spans="1:7">
      <c r="A168" s="12"/>
      <c r="B168" s="183"/>
      <c r="C168" s="125" t="s">
        <v>57</v>
      </c>
      <c r="D168" s="39" t="s">
        <v>7</v>
      </c>
      <c r="E168" s="128">
        <v>1</v>
      </c>
      <c r="F168" s="129">
        <v>910</v>
      </c>
      <c r="G168" s="129">
        <v>910</v>
      </c>
    </row>
    <row r="169" spans="1:7">
      <c r="A169" s="12"/>
      <c r="B169" s="183"/>
      <c r="C169" s="125" t="s">
        <v>237</v>
      </c>
      <c r="D169" s="39" t="s">
        <v>7</v>
      </c>
      <c r="E169" s="128">
        <v>1</v>
      </c>
      <c r="F169" s="129">
        <v>1160</v>
      </c>
      <c r="G169" s="129">
        <v>1160</v>
      </c>
    </row>
    <row r="170" spans="1:7">
      <c r="A170" s="12"/>
      <c r="B170" s="184"/>
      <c r="C170" s="124" t="s">
        <v>238</v>
      </c>
      <c r="D170" s="39" t="s">
        <v>7</v>
      </c>
      <c r="E170" s="128">
        <v>1</v>
      </c>
      <c r="F170" s="129">
        <v>1250</v>
      </c>
      <c r="G170" s="129">
        <v>1250</v>
      </c>
    </row>
    <row r="171" spans="1:7" hidden="1">
      <c r="A171" s="12"/>
      <c r="B171" s="13"/>
      <c r="C171" s="33"/>
      <c r="D171" s="39" t="s">
        <v>18</v>
      </c>
      <c r="E171" s="4"/>
      <c r="F171" s="96"/>
      <c r="G171" s="96"/>
    </row>
    <row r="172" spans="1:7" hidden="1">
      <c r="A172" s="12"/>
      <c r="B172" s="13"/>
      <c r="C172" s="38"/>
      <c r="D172" s="86" t="s">
        <v>7</v>
      </c>
      <c r="E172" s="4"/>
      <c r="F172" s="96"/>
      <c r="G172" s="96"/>
    </row>
    <row r="173" spans="1:7" hidden="1">
      <c r="A173" s="12"/>
      <c r="B173" s="13"/>
      <c r="C173" s="38"/>
      <c r="D173" s="86" t="s">
        <v>7</v>
      </c>
      <c r="E173" s="4"/>
      <c r="F173" s="96"/>
      <c r="G173" s="96"/>
    </row>
    <row r="174" spans="1:7">
      <c r="A174" s="8"/>
      <c r="B174" s="9"/>
      <c r="C174" s="66" t="s">
        <v>8</v>
      </c>
      <c r="D174" s="87"/>
      <c r="E174" s="10"/>
      <c r="F174" s="95"/>
      <c r="G174" s="95">
        <f>SUM(G131:G173)</f>
        <v>200257.2</v>
      </c>
    </row>
    <row r="175" spans="1:7" s="16" customFormat="1">
      <c r="A175" s="12"/>
      <c r="B175" s="159" t="s">
        <v>38</v>
      </c>
      <c r="C175" s="33" t="s">
        <v>178</v>
      </c>
      <c r="D175" s="86" t="s">
        <v>7</v>
      </c>
      <c r="E175" s="25">
        <v>20</v>
      </c>
      <c r="F175" s="40">
        <v>145.5</v>
      </c>
      <c r="G175" s="40">
        <v>2910</v>
      </c>
    </row>
    <row r="176" spans="1:7" s="16" customFormat="1">
      <c r="A176" s="12"/>
      <c r="B176" s="162"/>
      <c r="C176" s="104" t="s">
        <v>179</v>
      </c>
      <c r="D176" s="39" t="s">
        <v>7</v>
      </c>
      <c r="E176" s="25">
        <v>1</v>
      </c>
      <c r="F176" s="40">
        <v>283.44</v>
      </c>
      <c r="G176" s="40">
        <v>283.44</v>
      </c>
    </row>
    <row r="177" spans="1:7" s="16" customFormat="1">
      <c r="A177" s="12"/>
      <c r="B177" s="162"/>
      <c r="C177" s="33" t="s">
        <v>165</v>
      </c>
      <c r="D177" s="86" t="s">
        <v>7</v>
      </c>
      <c r="E177" s="25">
        <v>20</v>
      </c>
      <c r="F177" s="40">
        <v>142.5</v>
      </c>
      <c r="G177" s="40">
        <v>2850</v>
      </c>
    </row>
    <row r="178" spans="1:7" s="16" customFormat="1">
      <c r="A178" s="12"/>
      <c r="B178" s="162"/>
      <c r="C178" s="104" t="s">
        <v>166</v>
      </c>
      <c r="D178" s="39" t="s">
        <v>7</v>
      </c>
      <c r="E178" s="25">
        <v>1</v>
      </c>
      <c r="F178" s="40">
        <v>283.5</v>
      </c>
      <c r="G178" s="40">
        <v>283.5</v>
      </c>
    </row>
    <row r="179" spans="1:7" s="16" customFormat="1">
      <c r="A179" s="12"/>
      <c r="B179" s="162"/>
      <c r="C179" s="34" t="s">
        <v>167</v>
      </c>
      <c r="D179" s="39" t="s">
        <v>7</v>
      </c>
      <c r="E179" s="25">
        <v>20</v>
      </c>
      <c r="F179" s="40">
        <v>142.5</v>
      </c>
      <c r="G179" s="40">
        <v>2850</v>
      </c>
    </row>
    <row r="180" spans="1:7" s="16" customFormat="1">
      <c r="A180" s="12"/>
      <c r="B180" s="162"/>
      <c r="C180" s="104" t="s">
        <v>168</v>
      </c>
      <c r="D180" s="39" t="s">
        <v>7</v>
      </c>
      <c r="E180" s="25">
        <v>1</v>
      </c>
      <c r="F180" s="40">
        <v>282</v>
      </c>
      <c r="G180" s="40">
        <v>282</v>
      </c>
    </row>
    <row r="181" spans="1:7" s="16" customFormat="1">
      <c r="A181" s="12"/>
      <c r="B181" s="162"/>
      <c r="C181" s="34" t="s">
        <v>67</v>
      </c>
      <c r="D181" s="39" t="s">
        <v>7</v>
      </c>
      <c r="E181" s="25">
        <v>20</v>
      </c>
      <c r="F181" s="40">
        <v>180</v>
      </c>
      <c r="G181" s="40">
        <v>3600</v>
      </c>
    </row>
    <row r="182" spans="1:7" s="16" customFormat="1">
      <c r="A182" s="12"/>
      <c r="B182" s="162"/>
      <c r="C182" s="34" t="s">
        <v>64</v>
      </c>
      <c r="D182" s="39" t="s">
        <v>7</v>
      </c>
      <c r="E182" s="25">
        <v>20</v>
      </c>
      <c r="F182" s="40">
        <v>215.1</v>
      </c>
      <c r="G182" s="40">
        <v>4302</v>
      </c>
    </row>
    <row r="183" spans="1:7" s="16" customFormat="1">
      <c r="A183" s="12"/>
      <c r="B183" s="162"/>
      <c r="C183" s="104" t="s">
        <v>169</v>
      </c>
      <c r="D183" s="39" t="s">
        <v>7</v>
      </c>
      <c r="E183" s="25">
        <v>2</v>
      </c>
      <c r="F183" s="40">
        <v>271</v>
      </c>
      <c r="G183" s="40">
        <v>542</v>
      </c>
    </row>
    <row r="184" spans="1:7" s="16" customFormat="1">
      <c r="A184" s="12"/>
      <c r="B184" s="162"/>
      <c r="C184" s="34" t="s">
        <v>65</v>
      </c>
      <c r="D184" s="39" t="s">
        <v>7</v>
      </c>
      <c r="E184" s="25">
        <v>20</v>
      </c>
      <c r="F184" s="40">
        <v>250.2</v>
      </c>
      <c r="G184" s="40">
        <v>5004</v>
      </c>
    </row>
    <row r="185" spans="1:7" s="16" customFormat="1">
      <c r="A185" s="12"/>
      <c r="B185" s="162"/>
      <c r="C185" s="104" t="s">
        <v>181</v>
      </c>
      <c r="D185" s="39" t="s">
        <v>7</v>
      </c>
      <c r="E185" s="25">
        <v>1</v>
      </c>
      <c r="F185" s="40">
        <v>166.2</v>
      </c>
      <c r="G185" s="40">
        <v>166.2</v>
      </c>
    </row>
    <row r="186" spans="1:7" s="16" customFormat="1">
      <c r="A186" s="12"/>
      <c r="B186" s="162"/>
      <c r="C186" s="34" t="s">
        <v>66</v>
      </c>
      <c r="D186" s="39" t="s">
        <v>7</v>
      </c>
      <c r="E186" s="25">
        <v>20</v>
      </c>
      <c r="F186" s="40">
        <v>270</v>
      </c>
      <c r="G186" s="40">
        <v>5400</v>
      </c>
    </row>
    <row r="187" spans="1:7" s="16" customFormat="1">
      <c r="A187" s="12"/>
      <c r="B187" s="162"/>
      <c r="C187" s="104" t="s">
        <v>180</v>
      </c>
      <c r="D187" s="39" t="s">
        <v>7</v>
      </c>
      <c r="E187" s="4">
        <v>1</v>
      </c>
      <c r="F187" s="96">
        <v>267</v>
      </c>
      <c r="G187" s="96">
        <v>267</v>
      </c>
    </row>
    <row r="188" spans="1:7" s="16" customFormat="1">
      <c r="A188" s="12"/>
      <c r="B188" s="162"/>
      <c r="C188" s="34" t="s">
        <v>172</v>
      </c>
      <c r="D188" s="39" t="s">
        <v>7</v>
      </c>
      <c r="E188" s="25">
        <v>20</v>
      </c>
      <c r="F188" s="40">
        <v>195</v>
      </c>
      <c r="G188" s="40">
        <v>3900</v>
      </c>
    </row>
    <row r="189" spans="1:7" s="16" customFormat="1">
      <c r="A189" s="12"/>
      <c r="B189" s="162"/>
      <c r="C189" s="104" t="s">
        <v>173</v>
      </c>
      <c r="D189" s="39" t="s">
        <v>7</v>
      </c>
      <c r="E189" s="25">
        <v>1</v>
      </c>
      <c r="F189" s="40">
        <v>438</v>
      </c>
      <c r="G189" s="40">
        <v>438</v>
      </c>
    </row>
    <row r="190" spans="1:7" s="16" customFormat="1">
      <c r="A190" s="12"/>
      <c r="B190" s="162"/>
      <c r="C190" s="104" t="s">
        <v>174</v>
      </c>
      <c r="D190" s="39" t="s">
        <v>7</v>
      </c>
      <c r="E190" s="14">
        <v>96</v>
      </c>
      <c r="F190" s="97">
        <v>14.58</v>
      </c>
      <c r="G190" s="97">
        <v>1399.68</v>
      </c>
    </row>
    <row r="191" spans="1:7" s="16" customFormat="1">
      <c r="A191" s="12"/>
      <c r="B191" s="162"/>
      <c r="C191" s="104" t="s">
        <v>175</v>
      </c>
      <c r="D191" s="39" t="s">
        <v>7</v>
      </c>
      <c r="E191" s="14">
        <v>2</v>
      </c>
      <c r="F191" s="97">
        <v>190</v>
      </c>
      <c r="G191" s="97">
        <v>380</v>
      </c>
    </row>
    <row r="192" spans="1:7" s="16" customFormat="1">
      <c r="A192" s="12"/>
      <c r="B192" s="162"/>
      <c r="C192" s="116" t="s">
        <v>176</v>
      </c>
      <c r="D192" s="39" t="s">
        <v>7</v>
      </c>
      <c r="E192" s="4">
        <v>1</v>
      </c>
      <c r="F192" s="96">
        <v>570</v>
      </c>
      <c r="G192" s="96">
        <v>570</v>
      </c>
    </row>
    <row r="193" spans="1:7" s="16" customFormat="1" ht="15.75">
      <c r="A193" s="12"/>
      <c r="B193" s="162"/>
      <c r="C193" s="105" t="s">
        <v>177</v>
      </c>
      <c r="D193" s="39" t="s">
        <v>7</v>
      </c>
      <c r="E193" s="14">
        <v>24</v>
      </c>
      <c r="F193" s="97">
        <v>207</v>
      </c>
      <c r="G193" s="97">
        <v>4968</v>
      </c>
    </row>
    <row r="194" spans="1:7" s="16" customFormat="1" ht="15.75">
      <c r="A194" s="12"/>
      <c r="B194" s="160"/>
      <c r="C194" s="106" t="s">
        <v>186</v>
      </c>
      <c r="D194" s="39" t="s">
        <v>7</v>
      </c>
      <c r="E194" s="14">
        <v>4</v>
      </c>
      <c r="F194" s="97">
        <v>16000</v>
      </c>
      <c r="G194" s="97">
        <v>64000</v>
      </c>
    </row>
    <row r="195" spans="1:7" s="16" customFormat="1" hidden="1">
      <c r="A195" s="12"/>
      <c r="B195" s="13"/>
      <c r="C195" s="45"/>
      <c r="D195" s="88"/>
      <c r="E195" s="14"/>
      <c r="F195" s="97"/>
      <c r="G195" s="97"/>
    </row>
    <row r="196" spans="1:7" s="16" customFormat="1" hidden="1">
      <c r="A196" s="12"/>
      <c r="B196" s="13"/>
      <c r="C196" s="45"/>
      <c r="D196" s="88"/>
      <c r="E196" s="14"/>
      <c r="F196" s="97"/>
      <c r="G196" s="97"/>
    </row>
    <row r="197" spans="1:7" s="16" customFormat="1" hidden="1">
      <c r="A197" s="12"/>
      <c r="B197" s="13"/>
      <c r="C197" s="45"/>
      <c r="D197" s="88"/>
      <c r="E197" s="14"/>
      <c r="F197" s="97"/>
      <c r="G197" s="97"/>
    </row>
    <row r="198" spans="1:7" s="16" customFormat="1" hidden="1">
      <c r="A198" s="12"/>
      <c r="B198" s="13"/>
      <c r="C198" s="45"/>
      <c r="D198" s="88"/>
      <c r="E198" s="14"/>
      <c r="F198" s="97"/>
      <c r="G198" s="97"/>
    </row>
    <row r="199" spans="1:7" s="16" customFormat="1" hidden="1">
      <c r="A199" s="12"/>
      <c r="B199" s="13"/>
      <c r="C199" s="45"/>
      <c r="D199" s="88"/>
      <c r="E199" s="14"/>
      <c r="F199" s="97"/>
      <c r="G199" s="97"/>
    </row>
    <row r="200" spans="1:7" s="16" customFormat="1" hidden="1">
      <c r="A200" s="12"/>
      <c r="B200" s="13"/>
      <c r="C200" s="45"/>
      <c r="D200" s="88"/>
      <c r="E200" s="14"/>
      <c r="F200" s="97"/>
      <c r="G200" s="97"/>
    </row>
    <row r="201" spans="1:7" s="16" customFormat="1" hidden="1">
      <c r="A201" s="12"/>
      <c r="B201" s="13"/>
      <c r="C201" s="45"/>
      <c r="D201" s="88"/>
      <c r="E201" s="14"/>
      <c r="F201" s="97"/>
      <c r="G201" s="97"/>
    </row>
    <row r="202" spans="1:7" s="16" customFormat="1" hidden="1">
      <c r="A202" s="12"/>
      <c r="B202" s="13"/>
      <c r="C202" s="45"/>
      <c r="D202" s="88"/>
      <c r="E202" s="14"/>
      <c r="F202" s="97"/>
      <c r="G202" s="97"/>
    </row>
    <row r="203" spans="1:7" s="16" customFormat="1" hidden="1">
      <c r="A203" s="12"/>
      <c r="B203" s="13"/>
      <c r="C203" s="45"/>
      <c r="D203" s="88"/>
      <c r="E203" s="14"/>
      <c r="F203" s="97"/>
      <c r="G203" s="97"/>
    </row>
    <row r="204" spans="1:7">
      <c r="A204" s="8"/>
      <c r="B204" s="9"/>
      <c r="C204" s="66" t="s">
        <v>8</v>
      </c>
      <c r="D204" s="87"/>
      <c r="E204" s="10"/>
      <c r="F204" s="95"/>
      <c r="G204" s="95">
        <f>SUM(G175:G203)</f>
        <v>104395.82</v>
      </c>
    </row>
    <row r="205" spans="1:7">
      <c r="A205" s="12">
        <v>7</v>
      </c>
      <c r="B205" s="159" t="s">
        <v>39</v>
      </c>
      <c r="C205" s="34" t="s">
        <v>67</v>
      </c>
      <c r="D205" s="39" t="s">
        <v>7</v>
      </c>
      <c r="E205" s="25">
        <v>20</v>
      </c>
      <c r="F205" s="40">
        <v>180</v>
      </c>
      <c r="G205" s="40">
        <v>3600</v>
      </c>
    </row>
    <row r="206" spans="1:7">
      <c r="A206" s="12"/>
      <c r="B206" s="162"/>
      <c r="C206" s="104" t="s">
        <v>169</v>
      </c>
      <c r="D206" s="39" t="s">
        <v>7</v>
      </c>
      <c r="E206" s="25">
        <v>1</v>
      </c>
      <c r="F206" s="40">
        <v>271</v>
      </c>
      <c r="G206" s="40">
        <v>271</v>
      </c>
    </row>
    <row r="207" spans="1:7" ht="15.75" customHeight="1">
      <c r="A207" s="12"/>
      <c r="B207" s="162"/>
      <c r="C207" s="34" t="s">
        <v>65</v>
      </c>
      <c r="D207" s="39" t="s">
        <v>7</v>
      </c>
      <c r="E207" s="25">
        <v>20</v>
      </c>
      <c r="F207" s="40">
        <v>250.2</v>
      </c>
      <c r="G207" s="40">
        <v>5004</v>
      </c>
    </row>
    <row r="208" spans="1:7">
      <c r="A208" s="12"/>
      <c r="B208" s="162"/>
      <c r="C208" s="104" t="s">
        <v>181</v>
      </c>
      <c r="D208" s="39" t="s">
        <v>7</v>
      </c>
      <c r="E208" s="25">
        <v>1</v>
      </c>
      <c r="F208" s="40">
        <v>166.2</v>
      </c>
      <c r="G208" s="40">
        <v>166.2</v>
      </c>
    </row>
    <row r="209" spans="1:7">
      <c r="A209" s="12"/>
      <c r="B209" s="162"/>
      <c r="C209" s="34" t="s">
        <v>66</v>
      </c>
      <c r="D209" s="39" t="s">
        <v>7</v>
      </c>
      <c r="E209" s="25">
        <v>20</v>
      </c>
      <c r="F209" s="40">
        <v>270</v>
      </c>
      <c r="G209" s="40">
        <v>5400</v>
      </c>
    </row>
    <row r="210" spans="1:7">
      <c r="A210" s="12"/>
      <c r="B210" s="162"/>
      <c r="C210" s="104" t="s">
        <v>180</v>
      </c>
      <c r="D210" s="39" t="s">
        <v>7</v>
      </c>
      <c r="E210" s="4">
        <v>1</v>
      </c>
      <c r="F210" s="96">
        <v>267</v>
      </c>
      <c r="G210" s="96">
        <v>267</v>
      </c>
    </row>
    <row r="211" spans="1:7">
      <c r="A211" s="12"/>
      <c r="B211" s="162"/>
      <c r="C211" s="104" t="s">
        <v>174</v>
      </c>
      <c r="D211" s="39" t="s">
        <v>7</v>
      </c>
      <c r="E211" s="4">
        <v>36</v>
      </c>
      <c r="F211" s="96">
        <v>14.58</v>
      </c>
      <c r="G211" s="96">
        <v>524.88</v>
      </c>
    </row>
    <row r="212" spans="1:7">
      <c r="A212" s="12"/>
      <c r="B212" s="162"/>
      <c r="C212" s="104" t="s">
        <v>175</v>
      </c>
      <c r="D212" s="39" t="s">
        <v>7</v>
      </c>
      <c r="E212" s="4">
        <v>2</v>
      </c>
      <c r="F212" s="96">
        <v>190</v>
      </c>
      <c r="G212" s="96">
        <v>380</v>
      </c>
    </row>
    <row r="213" spans="1:7">
      <c r="A213" s="12"/>
      <c r="B213" s="162"/>
      <c r="C213" s="116" t="s">
        <v>176</v>
      </c>
      <c r="D213" s="39" t="s">
        <v>7</v>
      </c>
      <c r="E213" s="4">
        <v>1</v>
      </c>
      <c r="F213" s="96">
        <v>570</v>
      </c>
      <c r="G213" s="96">
        <v>570</v>
      </c>
    </row>
    <row r="214" spans="1:7" ht="15.75">
      <c r="A214" s="12"/>
      <c r="B214" s="162"/>
      <c r="C214" s="105" t="s">
        <v>177</v>
      </c>
      <c r="D214" s="39" t="s">
        <v>7</v>
      </c>
      <c r="E214" s="4">
        <v>9</v>
      </c>
      <c r="F214" s="96">
        <v>207</v>
      </c>
      <c r="G214" s="96">
        <v>1863</v>
      </c>
    </row>
    <row r="215" spans="1:7">
      <c r="A215" s="12"/>
      <c r="B215" s="162"/>
      <c r="C215" s="28" t="s">
        <v>187</v>
      </c>
      <c r="D215" s="86" t="s">
        <v>7</v>
      </c>
      <c r="E215" s="14">
        <v>2</v>
      </c>
      <c r="F215" s="97">
        <v>2700</v>
      </c>
      <c r="G215" s="97">
        <v>5400</v>
      </c>
    </row>
    <row r="216" spans="1:7">
      <c r="A216" s="12"/>
      <c r="B216" s="162"/>
      <c r="C216" s="38" t="s">
        <v>188</v>
      </c>
      <c r="D216" s="86" t="s">
        <v>7</v>
      </c>
      <c r="E216" s="14">
        <v>2</v>
      </c>
      <c r="F216" s="97">
        <v>7600</v>
      </c>
      <c r="G216" s="97">
        <v>15200</v>
      </c>
    </row>
    <row r="217" spans="1:7">
      <c r="A217" s="12"/>
      <c r="B217" s="162"/>
      <c r="C217" s="38" t="s">
        <v>189</v>
      </c>
      <c r="D217" s="86" t="s">
        <v>7</v>
      </c>
      <c r="E217" s="14">
        <v>1</v>
      </c>
      <c r="F217" s="97">
        <v>2500</v>
      </c>
      <c r="G217" s="97">
        <v>2500</v>
      </c>
    </row>
    <row r="218" spans="1:7">
      <c r="A218" s="12"/>
      <c r="B218" s="162"/>
      <c r="C218" s="38" t="s">
        <v>190</v>
      </c>
      <c r="D218" s="86" t="s">
        <v>7</v>
      </c>
      <c r="E218" s="14">
        <v>8</v>
      </c>
      <c r="F218" s="97">
        <v>300</v>
      </c>
      <c r="G218" s="97">
        <v>2400</v>
      </c>
    </row>
    <row r="219" spans="1:7">
      <c r="A219" s="12"/>
      <c r="B219" s="162"/>
      <c r="C219" s="38" t="s">
        <v>191</v>
      </c>
      <c r="D219" s="86" t="s">
        <v>7</v>
      </c>
      <c r="E219" s="14">
        <v>1</v>
      </c>
      <c r="F219" s="97">
        <v>1750</v>
      </c>
      <c r="G219" s="97">
        <v>1750</v>
      </c>
    </row>
    <row r="220" spans="1:7">
      <c r="A220" s="12"/>
      <c r="B220" s="160"/>
      <c r="C220" s="28" t="s">
        <v>192</v>
      </c>
      <c r="D220" s="86" t="s">
        <v>7</v>
      </c>
      <c r="E220" s="14">
        <v>1</v>
      </c>
      <c r="F220" s="97">
        <v>1750</v>
      </c>
      <c r="G220" s="97">
        <v>1750</v>
      </c>
    </row>
    <row r="221" spans="1:7" hidden="1">
      <c r="A221" s="12"/>
      <c r="B221" s="13"/>
      <c r="C221" s="28"/>
      <c r="D221" s="86" t="s">
        <v>7</v>
      </c>
      <c r="E221" s="14">
        <v>1</v>
      </c>
      <c r="F221" s="97"/>
      <c r="G221" s="97"/>
    </row>
    <row r="222" spans="1:7" hidden="1">
      <c r="A222" s="12"/>
      <c r="B222" s="13"/>
      <c r="C222" s="28"/>
      <c r="D222" s="86" t="s">
        <v>9</v>
      </c>
      <c r="E222" s="14">
        <v>1</v>
      </c>
      <c r="F222" s="97"/>
      <c r="G222" s="97"/>
    </row>
    <row r="223" spans="1:7" hidden="1">
      <c r="A223" s="12"/>
      <c r="B223" s="13"/>
      <c r="C223" s="28"/>
      <c r="D223" s="86" t="s">
        <v>9</v>
      </c>
      <c r="E223" s="14">
        <v>1</v>
      </c>
      <c r="F223" s="97"/>
      <c r="G223" s="97"/>
    </row>
    <row r="224" spans="1:7" hidden="1">
      <c r="A224" s="12"/>
      <c r="B224" s="13"/>
      <c r="C224" s="28"/>
      <c r="D224" s="86" t="s">
        <v>7</v>
      </c>
      <c r="E224" s="14">
        <v>1</v>
      </c>
      <c r="F224" s="97"/>
      <c r="G224" s="97"/>
    </row>
    <row r="225" spans="1:7" hidden="1">
      <c r="A225" s="12"/>
      <c r="B225" s="13"/>
      <c r="C225" s="28"/>
      <c r="D225" s="86" t="s">
        <v>28</v>
      </c>
      <c r="E225" s="14">
        <v>1</v>
      </c>
      <c r="F225" s="97"/>
      <c r="G225" s="97"/>
    </row>
    <row r="226" spans="1:7" hidden="1">
      <c r="A226" s="12"/>
      <c r="B226" s="13"/>
      <c r="C226" s="29"/>
      <c r="D226" s="39" t="s">
        <v>9</v>
      </c>
      <c r="E226" s="25">
        <v>1</v>
      </c>
      <c r="F226" s="40"/>
      <c r="G226" s="40"/>
    </row>
    <row r="227" spans="1:7" hidden="1">
      <c r="A227" s="12"/>
      <c r="B227" s="13"/>
      <c r="C227" s="29"/>
      <c r="D227" s="39" t="s">
        <v>28</v>
      </c>
      <c r="E227" s="25">
        <v>1</v>
      </c>
      <c r="F227" s="40"/>
      <c r="G227" s="40"/>
    </row>
    <row r="228" spans="1:7" hidden="1">
      <c r="A228" s="12"/>
      <c r="B228" s="13"/>
      <c r="C228" s="33"/>
      <c r="D228" s="39" t="s">
        <v>7</v>
      </c>
      <c r="E228" s="25">
        <v>1</v>
      </c>
      <c r="F228" s="40"/>
      <c r="G228" s="40"/>
    </row>
    <row r="229" spans="1:7" hidden="1">
      <c r="A229" s="12"/>
      <c r="B229" s="13"/>
      <c r="C229" s="33"/>
      <c r="D229" s="39" t="s">
        <v>9</v>
      </c>
      <c r="E229" s="25">
        <v>1</v>
      </c>
      <c r="F229" s="40"/>
      <c r="G229" s="40"/>
    </row>
    <row r="230" spans="1:7" hidden="1">
      <c r="A230" s="12"/>
      <c r="B230" s="13"/>
      <c r="C230" s="33"/>
      <c r="D230" s="39" t="s">
        <v>28</v>
      </c>
      <c r="E230" s="25">
        <v>1</v>
      </c>
      <c r="F230" s="40"/>
      <c r="G230" s="40"/>
    </row>
    <row r="231" spans="1:7" hidden="1">
      <c r="A231" s="12"/>
      <c r="B231" s="13"/>
      <c r="C231" s="33"/>
      <c r="D231" s="39" t="s">
        <v>7</v>
      </c>
      <c r="E231" s="25">
        <v>5</v>
      </c>
      <c r="F231" s="40"/>
      <c r="G231" s="40"/>
    </row>
    <row r="232" spans="1:7" hidden="1">
      <c r="A232" s="12"/>
      <c r="B232" s="13"/>
      <c r="C232" s="33" t="s">
        <v>123</v>
      </c>
      <c r="D232" s="39" t="s">
        <v>7</v>
      </c>
      <c r="E232" s="25">
        <v>100</v>
      </c>
      <c r="F232" s="40"/>
      <c r="G232" s="40"/>
    </row>
    <row r="233" spans="1:7" hidden="1">
      <c r="A233" s="12"/>
      <c r="B233" s="13"/>
      <c r="C233" s="29" t="s">
        <v>59</v>
      </c>
      <c r="D233" s="39" t="s">
        <v>7</v>
      </c>
      <c r="E233" s="25">
        <v>1</v>
      </c>
      <c r="F233" s="40"/>
      <c r="G233" s="40"/>
    </row>
    <row r="234" spans="1:7" hidden="1">
      <c r="A234" s="12"/>
      <c r="B234" s="13"/>
      <c r="C234" s="33" t="s">
        <v>124</v>
      </c>
      <c r="D234" s="39" t="s">
        <v>7</v>
      </c>
      <c r="E234" s="25">
        <v>1</v>
      </c>
      <c r="F234" s="40"/>
      <c r="G234" s="40"/>
    </row>
    <row r="235" spans="1:7" hidden="1">
      <c r="A235" s="12"/>
      <c r="B235" s="13"/>
      <c r="C235" s="33" t="s">
        <v>125</v>
      </c>
      <c r="D235" s="39" t="s">
        <v>7</v>
      </c>
      <c r="E235" s="25">
        <v>6</v>
      </c>
      <c r="F235" s="40"/>
      <c r="G235" s="40"/>
    </row>
    <row r="236" spans="1:7" hidden="1">
      <c r="A236" s="12"/>
      <c r="B236" s="13"/>
      <c r="C236" s="33" t="s">
        <v>126</v>
      </c>
      <c r="D236" s="39" t="s">
        <v>7</v>
      </c>
      <c r="E236" s="25">
        <v>1</v>
      </c>
      <c r="F236" s="40"/>
      <c r="G236" s="40"/>
    </row>
    <row r="237" spans="1:7" hidden="1">
      <c r="A237" s="12"/>
      <c r="B237" s="13"/>
      <c r="C237" s="33" t="s">
        <v>126</v>
      </c>
      <c r="D237" s="39" t="s">
        <v>7</v>
      </c>
      <c r="E237" s="25">
        <v>2</v>
      </c>
      <c r="F237" s="40"/>
      <c r="G237" s="40"/>
    </row>
    <row r="238" spans="1:7" hidden="1">
      <c r="A238" s="12"/>
      <c r="B238" s="13"/>
      <c r="C238" s="33" t="s">
        <v>42</v>
      </c>
      <c r="D238" s="39" t="s">
        <v>7</v>
      </c>
      <c r="E238" s="25">
        <v>8</v>
      </c>
      <c r="F238" s="40"/>
      <c r="G238" s="40"/>
    </row>
    <row r="239" spans="1:7" hidden="1">
      <c r="A239" s="12"/>
      <c r="B239" s="13"/>
      <c r="C239" s="29" t="s">
        <v>127</v>
      </c>
      <c r="D239" s="39" t="s">
        <v>7</v>
      </c>
      <c r="E239" s="25">
        <v>1</v>
      </c>
      <c r="F239" s="40"/>
      <c r="G239" s="40"/>
    </row>
    <row r="240" spans="1:7" hidden="1">
      <c r="A240" s="12"/>
      <c r="B240" s="13"/>
      <c r="C240" s="33" t="s">
        <v>128</v>
      </c>
      <c r="D240" s="39" t="s">
        <v>9</v>
      </c>
      <c r="E240" s="25">
        <v>1</v>
      </c>
      <c r="F240" s="40"/>
      <c r="G240" s="40"/>
    </row>
    <row r="241" spans="1:7" hidden="1">
      <c r="A241" s="12"/>
      <c r="B241" s="13"/>
      <c r="C241" s="33" t="s">
        <v>129</v>
      </c>
      <c r="D241" s="39" t="s">
        <v>17</v>
      </c>
      <c r="E241" s="4">
        <v>50</v>
      </c>
      <c r="F241" s="96"/>
      <c r="G241" s="96"/>
    </row>
    <row r="242" spans="1:7" hidden="1">
      <c r="A242" s="12"/>
      <c r="B242" s="13"/>
      <c r="C242" s="33" t="s">
        <v>130</v>
      </c>
      <c r="D242" s="39" t="s">
        <v>43</v>
      </c>
      <c r="E242" s="25">
        <v>3</v>
      </c>
      <c r="F242" s="40"/>
      <c r="G242" s="40"/>
    </row>
    <row r="243" spans="1:7" hidden="1">
      <c r="A243" s="12"/>
      <c r="B243" s="13"/>
      <c r="C243" s="29" t="s">
        <v>131</v>
      </c>
      <c r="D243" s="39" t="s">
        <v>7</v>
      </c>
      <c r="E243" s="25">
        <v>1</v>
      </c>
      <c r="F243" s="40"/>
      <c r="G243" s="40"/>
    </row>
    <row r="244" spans="1:7" hidden="1">
      <c r="A244" s="12"/>
      <c r="B244" s="13"/>
      <c r="C244" s="33" t="s">
        <v>132</v>
      </c>
      <c r="D244" s="39" t="s">
        <v>9</v>
      </c>
      <c r="E244" s="25">
        <v>1</v>
      </c>
      <c r="F244" s="40"/>
      <c r="G244" s="40"/>
    </row>
    <row r="245" spans="1:7" hidden="1">
      <c r="A245" s="12"/>
      <c r="B245" s="13"/>
      <c r="C245" s="33" t="s">
        <v>133</v>
      </c>
      <c r="D245" s="39" t="s">
        <v>28</v>
      </c>
      <c r="E245" s="25">
        <v>1</v>
      </c>
      <c r="F245" s="40"/>
      <c r="G245" s="40"/>
    </row>
    <row r="246" spans="1:7" hidden="1">
      <c r="A246" s="12"/>
      <c r="B246" s="13"/>
      <c r="C246" s="33" t="s">
        <v>134</v>
      </c>
      <c r="D246" s="39" t="s">
        <v>9</v>
      </c>
      <c r="E246" s="25">
        <v>1</v>
      </c>
      <c r="F246" s="40"/>
      <c r="G246" s="40"/>
    </row>
    <row r="247" spans="1:7" hidden="1">
      <c r="A247" s="12"/>
      <c r="B247" s="13"/>
      <c r="C247" s="33" t="s">
        <v>135</v>
      </c>
      <c r="D247" s="39" t="s">
        <v>7</v>
      </c>
      <c r="E247" s="25">
        <v>2</v>
      </c>
      <c r="F247" s="40"/>
      <c r="G247" s="40"/>
    </row>
    <row r="248" spans="1:7" hidden="1">
      <c r="A248" s="12"/>
      <c r="B248" s="13"/>
      <c r="C248" s="33"/>
      <c r="D248" s="39" t="s">
        <v>7</v>
      </c>
      <c r="E248" s="25">
        <v>1</v>
      </c>
      <c r="F248" s="40"/>
      <c r="G248" s="40"/>
    </row>
    <row r="249" spans="1:7" hidden="1">
      <c r="A249" s="12"/>
      <c r="B249" s="13"/>
      <c r="C249" s="29"/>
      <c r="D249" s="39" t="s">
        <v>7</v>
      </c>
      <c r="E249" s="25">
        <v>1</v>
      </c>
      <c r="F249" s="40"/>
      <c r="G249" s="40"/>
    </row>
    <row r="250" spans="1:7" hidden="1">
      <c r="A250" s="12"/>
      <c r="B250" s="13"/>
      <c r="C250" s="33"/>
      <c r="D250" s="39" t="s">
        <v>7</v>
      </c>
      <c r="E250" s="25">
        <v>1</v>
      </c>
      <c r="F250" s="40"/>
      <c r="G250" s="40"/>
    </row>
    <row r="251" spans="1:7" hidden="1">
      <c r="A251" s="12"/>
      <c r="B251" s="13"/>
      <c r="C251" s="33"/>
      <c r="D251" s="39" t="s">
        <v>7</v>
      </c>
      <c r="E251" s="25">
        <v>1</v>
      </c>
      <c r="F251" s="40"/>
      <c r="G251" s="40"/>
    </row>
    <row r="252" spans="1:7" hidden="1">
      <c r="A252" s="12"/>
      <c r="B252" s="13"/>
      <c r="C252" s="38"/>
      <c r="D252" s="86"/>
      <c r="E252" s="4"/>
      <c r="F252" s="96"/>
      <c r="G252" s="96"/>
    </row>
    <row r="253" spans="1:7" hidden="1">
      <c r="A253" s="12"/>
      <c r="B253" s="13"/>
      <c r="C253" s="38"/>
      <c r="D253" s="86"/>
      <c r="E253" s="4"/>
      <c r="F253" s="96"/>
      <c r="G253" s="96"/>
    </row>
    <row r="254" spans="1:7" hidden="1">
      <c r="A254" s="12"/>
      <c r="B254" s="13"/>
      <c r="C254" s="38"/>
      <c r="D254" s="86"/>
      <c r="E254" s="4"/>
      <c r="F254" s="96"/>
      <c r="G254" s="96"/>
    </row>
    <row r="255" spans="1:7" hidden="1">
      <c r="A255" s="12"/>
      <c r="B255" s="13"/>
      <c r="C255" s="38"/>
      <c r="D255" s="86"/>
      <c r="E255" s="4"/>
      <c r="F255" s="96"/>
      <c r="G255" s="96"/>
    </row>
    <row r="256" spans="1:7">
      <c r="A256" s="8"/>
      <c r="B256" s="9"/>
      <c r="C256" s="66" t="s">
        <v>8</v>
      </c>
      <c r="D256" s="87"/>
      <c r="E256" s="10"/>
      <c r="F256" s="95"/>
      <c r="G256" s="95">
        <f>SUM(G205:G255)</f>
        <v>47046.080000000002</v>
      </c>
    </row>
    <row r="257" spans="1:7">
      <c r="A257" s="3">
        <v>8</v>
      </c>
      <c r="B257" s="157" t="s">
        <v>20</v>
      </c>
      <c r="C257" s="33" t="s">
        <v>178</v>
      </c>
      <c r="D257" s="86" t="s">
        <v>7</v>
      </c>
      <c r="E257" s="25">
        <v>40</v>
      </c>
      <c r="F257" s="40">
        <v>145.5</v>
      </c>
      <c r="G257" s="40">
        <v>5820</v>
      </c>
    </row>
    <row r="258" spans="1:7">
      <c r="A258" s="3"/>
      <c r="B258" s="161"/>
      <c r="C258" s="104" t="s">
        <v>179</v>
      </c>
      <c r="D258" s="39" t="s">
        <v>7</v>
      </c>
      <c r="E258" s="25">
        <v>1</v>
      </c>
      <c r="F258" s="40">
        <v>283.44</v>
      </c>
      <c r="G258" s="40">
        <v>283.44</v>
      </c>
    </row>
    <row r="259" spans="1:7">
      <c r="A259" s="3"/>
      <c r="B259" s="161"/>
      <c r="C259" s="33" t="s">
        <v>165</v>
      </c>
      <c r="D259" s="86" t="s">
        <v>7</v>
      </c>
      <c r="E259" s="25">
        <v>20</v>
      </c>
      <c r="F259" s="40">
        <v>142.5</v>
      </c>
      <c r="G259" s="40">
        <v>2850</v>
      </c>
    </row>
    <row r="260" spans="1:7">
      <c r="A260" s="3"/>
      <c r="B260" s="161"/>
      <c r="C260" s="104" t="s">
        <v>166</v>
      </c>
      <c r="D260" s="39" t="s">
        <v>7</v>
      </c>
      <c r="E260" s="25">
        <v>1</v>
      </c>
      <c r="F260" s="40">
        <v>283.5</v>
      </c>
      <c r="G260" s="40">
        <v>283.5</v>
      </c>
    </row>
    <row r="261" spans="1:7">
      <c r="A261" s="3"/>
      <c r="B261" s="161"/>
      <c r="C261" s="34" t="s">
        <v>167</v>
      </c>
      <c r="D261" s="39" t="s">
        <v>7</v>
      </c>
      <c r="E261" s="25">
        <v>20</v>
      </c>
      <c r="F261" s="40">
        <v>142.5</v>
      </c>
      <c r="G261" s="40">
        <v>2850</v>
      </c>
    </row>
    <row r="262" spans="1:7">
      <c r="A262" s="3"/>
      <c r="B262" s="161"/>
      <c r="C262" s="104" t="s">
        <v>168</v>
      </c>
      <c r="D262" s="39" t="s">
        <v>7</v>
      </c>
      <c r="E262" s="25">
        <v>1</v>
      </c>
      <c r="F262" s="40">
        <v>282</v>
      </c>
      <c r="G262" s="40">
        <v>282</v>
      </c>
    </row>
    <row r="263" spans="1:7">
      <c r="A263" s="3"/>
      <c r="B263" s="161"/>
      <c r="C263" s="34" t="s">
        <v>67</v>
      </c>
      <c r="D263" s="39" t="s">
        <v>7</v>
      </c>
      <c r="E263" s="25">
        <v>40</v>
      </c>
      <c r="F263" s="40">
        <v>180</v>
      </c>
      <c r="G263" s="40">
        <v>7200</v>
      </c>
    </row>
    <row r="264" spans="1:7">
      <c r="A264" s="3"/>
      <c r="B264" s="161"/>
      <c r="C264" s="34" t="s">
        <v>64</v>
      </c>
      <c r="D264" s="39" t="s">
        <v>7</v>
      </c>
      <c r="E264" s="25">
        <v>40</v>
      </c>
      <c r="F264" s="40">
        <v>215.1</v>
      </c>
      <c r="G264" s="40">
        <v>8604</v>
      </c>
    </row>
    <row r="265" spans="1:7">
      <c r="A265" s="3"/>
      <c r="B265" s="161"/>
      <c r="C265" s="104" t="s">
        <v>169</v>
      </c>
      <c r="D265" s="39" t="s">
        <v>7</v>
      </c>
      <c r="E265" s="25">
        <v>4</v>
      </c>
      <c r="F265" s="40">
        <v>271</v>
      </c>
      <c r="G265" s="40">
        <v>1084</v>
      </c>
    </row>
    <row r="266" spans="1:7">
      <c r="A266" s="3"/>
      <c r="B266" s="161"/>
      <c r="C266" s="34" t="s">
        <v>65</v>
      </c>
      <c r="D266" s="39" t="s">
        <v>7</v>
      </c>
      <c r="E266" s="25">
        <v>20</v>
      </c>
      <c r="F266" s="40">
        <v>250.2</v>
      </c>
      <c r="G266" s="40">
        <v>5004</v>
      </c>
    </row>
    <row r="267" spans="1:7">
      <c r="A267" s="3"/>
      <c r="B267" s="161"/>
      <c r="C267" s="104" t="s">
        <v>181</v>
      </c>
      <c r="D267" s="39" t="s">
        <v>7</v>
      </c>
      <c r="E267" s="25">
        <v>1</v>
      </c>
      <c r="F267" s="40">
        <v>166.2</v>
      </c>
      <c r="G267" s="40">
        <v>166.2</v>
      </c>
    </row>
    <row r="268" spans="1:7">
      <c r="A268" s="3"/>
      <c r="B268" s="161"/>
      <c r="C268" s="34" t="s">
        <v>66</v>
      </c>
      <c r="D268" s="39" t="s">
        <v>7</v>
      </c>
      <c r="E268" s="25">
        <v>20</v>
      </c>
      <c r="F268" s="40">
        <v>270</v>
      </c>
      <c r="G268" s="40">
        <v>5400</v>
      </c>
    </row>
    <row r="269" spans="1:7">
      <c r="A269" s="3"/>
      <c r="B269" s="161"/>
      <c r="C269" s="104" t="s">
        <v>180</v>
      </c>
      <c r="D269" s="39" t="s">
        <v>7</v>
      </c>
      <c r="E269" s="4">
        <v>1</v>
      </c>
      <c r="F269" s="96">
        <v>267</v>
      </c>
      <c r="G269" s="96">
        <v>267</v>
      </c>
    </row>
    <row r="270" spans="1:7">
      <c r="A270" s="3"/>
      <c r="B270" s="161"/>
      <c r="C270" s="104" t="s">
        <v>174</v>
      </c>
      <c r="D270" s="39" t="s">
        <v>7</v>
      </c>
      <c r="E270" s="4">
        <v>120</v>
      </c>
      <c r="F270" s="96">
        <v>14.58</v>
      </c>
      <c r="G270" s="96">
        <v>1749.6</v>
      </c>
    </row>
    <row r="271" spans="1:7">
      <c r="A271" s="3"/>
      <c r="B271" s="161"/>
      <c r="C271" s="104" t="s">
        <v>175</v>
      </c>
      <c r="D271" s="39" t="s">
        <v>7</v>
      </c>
      <c r="E271" s="4">
        <v>2</v>
      </c>
      <c r="F271" s="96">
        <v>190</v>
      </c>
      <c r="G271" s="96">
        <v>380</v>
      </c>
    </row>
    <row r="272" spans="1:7">
      <c r="A272" s="3"/>
      <c r="B272" s="161"/>
      <c r="C272" s="116" t="s">
        <v>176</v>
      </c>
      <c r="D272" s="39" t="s">
        <v>7</v>
      </c>
      <c r="E272" s="4">
        <v>1</v>
      </c>
      <c r="F272" s="96">
        <v>570</v>
      </c>
      <c r="G272" s="96">
        <v>570</v>
      </c>
    </row>
    <row r="273" spans="1:7" ht="15.75">
      <c r="A273" s="3"/>
      <c r="B273" s="161"/>
      <c r="C273" s="105" t="s">
        <v>177</v>
      </c>
      <c r="D273" s="39" t="s">
        <v>7</v>
      </c>
      <c r="E273" s="4">
        <v>30</v>
      </c>
      <c r="F273" s="96">
        <v>207</v>
      </c>
      <c r="G273" s="96">
        <v>6210</v>
      </c>
    </row>
    <row r="274" spans="1:7">
      <c r="A274" s="3"/>
      <c r="B274" s="161"/>
      <c r="C274" s="38" t="s">
        <v>240</v>
      </c>
      <c r="D274" s="86" t="s">
        <v>7</v>
      </c>
      <c r="E274" s="14">
        <v>3</v>
      </c>
      <c r="F274" s="97">
        <v>588</v>
      </c>
      <c r="G274" s="97">
        <v>1764</v>
      </c>
    </row>
    <row r="275" spans="1:7">
      <c r="A275" s="3"/>
      <c r="B275" s="161"/>
      <c r="C275" s="38" t="s">
        <v>241</v>
      </c>
      <c r="D275" s="86" t="s">
        <v>7</v>
      </c>
      <c r="E275" s="14">
        <v>3</v>
      </c>
      <c r="F275" s="97">
        <v>175</v>
      </c>
      <c r="G275" s="97">
        <v>525</v>
      </c>
    </row>
    <row r="276" spans="1:7">
      <c r="A276" s="3"/>
      <c r="B276" s="161"/>
      <c r="C276" s="38" t="s">
        <v>242</v>
      </c>
      <c r="D276" s="86" t="s">
        <v>7</v>
      </c>
      <c r="E276" s="14">
        <v>4</v>
      </c>
      <c r="F276" s="97">
        <v>97</v>
      </c>
      <c r="G276" s="97">
        <v>388</v>
      </c>
    </row>
    <row r="277" spans="1:7">
      <c r="A277" s="3"/>
      <c r="B277" s="161"/>
      <c r="C277" s="38" t="s">
        <v>243</v>
      </c>
      <c r="D277" s="86" t="s">
        <v>7</v>
      </c>
      <c r="E277" s="14">
        <v>4</v>
      </c>
      <c r="F277" s="97">
        <v>142</v>
      </c>
      <c r="G277" s="97">
        <v>568</v>
      </c>
    </row>
    <row r="278" spans="1:7">
      <c r="A278" s="3"/>
      <c r="B278" s="161"/>
      <c r="C278" s="38" t="s">
        <v>244</v>
      </c>
      <c r="D278" s="86" t="s">
        <v>7</v>
      </c>
      <c r="E278" s="14">
        <v>1</v>
      </c>
      <c r="F278" s="97">
        <v>260</v>
      </c>
      <c r="G278" s="97">
        <v>260</v>
      </c>
    </row>
    <row r="279" spans="1:7">
      <c r="A279" s="3"/>
      <c r="B279" s="161"/>
      <c r="C279" s="38" t="s">
        <v>245</v>
      </c>
      <c r="D279" s="86" t="s">
        <v>7</v>
      </c>
      <c r="E279" s="14">
        <v>1</v>
      </c>
      <c r="F279" s="97">
        <v>269</v>
      </c>
      <c r="G279" s="97">
        <v>269</v>
      </c>
    </row>
    <row r="280" spans="1:7" ht="31.5" customHeight="1">
      <c r="A280" s="3"/>
      <c r="B280" s="161"/>
      <c r="C280" s="33" t="s">
        <v>246</v>
      </c>
      <c r="D280" s="86" t="s">
        <v>7</v>
      </c>
      <c r="E280" s="14">
        <v>1</v>
      </c>
      <c r="F280" s="97">
        <v>559</v>
      </c>
      <c r="G280" s="96">
        <v>559</v>
      </c>
    </row>
    <row r="281" spans="1:7">
      <c r="A281" s="3"/>
      <c r="B281" s="161"/>
      <c r="C281" s="38" t="s">
        <v>247</v>
      </c>
      <c r="D281" s="86" t="s">
        <v>7</v>
      </c>
      <c r="E281" s="14">
        <v>1</v>
      </c>
      <c r="F281" s="97">
        <v>650</v>
      </c>
      <c r="G281" s="96">
        <v>650</v>
      </c>
    </row>
    <row r="282" spans="1:7">
      <c r="A282" s="3"/>
      <c r="B282" s="161"/>
      <c r="C282" s="132" t="s">
        <v>248</v>
      </c>
      <c r="D282" s="86" t="s">
        <v>7</v>
      </c>
      <c r="E282" s="14">
        <v>1</v>
      </c>
      <c r="F282" s="97">
        <v>390</v>
      </c>
      <c r="G282" s="96">
        <v>390</v>
      </c>
    </row>
    <row r="283" spans="1:7">
      <c r="A283" s="3"/>
      <c r="B283" s="161"/>
      <c r="C283" s="38" t="s">
        <v>249</v>
      </c>
      <c r="D283" s="86" t="s">
        <v>7</v>
      </c>
      <c r="E283" s="14">
        <v>1</v>
      </c>
      <c r="F283" s="97">
        <v>1400</v>
      </c>
      <c r="G283" s="97">
        <v>1400</v>
      </c>
    </row>
    <row r="284" spans="1:7">
      <c r="A284" s="3"/>
      <c r="B284" s="161"/>
      <c r="C284" s="38" t="s">
        <v>250</v>
      </c>
      <c r="D284" s="86" t="s">
        <v>7</v>
      </c>
      <c r="E284" s="14">
        <v>1</v>
      </c>
      <c r="F284" s="97">
        <v>550</v>
      </c>
      <c r="G284" s="97">
        <v>550</v>
      </c>
    </row>
    <row r="285" spans="1:7">
      <c r="A285" s="3"/>
      <c r="B285" s="161"/>
      <c r="C285" s="38" t="s">
        <v>251</v>
      </c>
      <c r="D285" s="86" t="s">
        <v>7</v>
      </c>
      <c r="E285" s="14">
        <v>1</v>
      </c>
      <c r="F285" s="97">
        <v>48</v>
      </c>
      <c r="G285" s="96">
        <v>48</v>
      </c>
    </row>
    <row r="286" spans="1:7">
      <c r="A286" s="3"/>
      <c r="B286" s="161"/>
      <c r="C286" s="38" t="s">
        <v>252</v>
      </c>
      <c r="D286" s="86" t="s">
        <v>7</v>
      </c>
      <c r="E286" s="14">
        <v>1</v>
      </c>
      <c r="F286" s="97">
        <v>48</v>
      </c>
      <c r="G286" s="96">
        <v>48</v>
      </c>
    </row>
    <row r="287" spans="1:7">
      <c r="A287" s="3"/>
      <c r="B287" s="161"/>
      <c r="C287" s="132" t="s">
        <v>253</v>
      </c>
      <c r="D287" s="86" t="s">
        <v>7</v>
      </c>
      <c r="E287" s="14">
        <v>1</v>
      </c>
      <c r="F287" s="97">
        <v>1872</v>
      </c>
      <c r="G287" s="97">
        <v>1872</v>
      </c>
    </row>
    <row r="288" spans="1:7">
      <c r="A288" s="3"/>
      <c r="B288" s="161"/>
      <c r="C288" s="38" t="s">
        <v>254</v>
      </c>
      <c r="D288" s="86" t="s">
        <v>7</v>
      </c>
      <c r="E288" s="14">
        <v>1</v>
      </c>
      <c r="F288" s="97">
        <v>4685</v>
      </c>
      <c r="G288" s="97">
        <v>4685</v>
      </c>
    </row>
    <row r="289" spans="1:7">
      <c r="A289" s="3"/>
      <c r="B289" s="161"/>
      <c r="C289" s="133" t="s">
        <v>255</v>
      </c>
      <c r="D289" s="86" t="s">
        <v>7</v>
      </c>
      <c r="E289" s="14">
        <v>1</v>
      </c>
      <c r="F289" s="97">
        <v>1875</v>
      </c>
      <c r="G289" s="97">
        <v>1875</v>
      </c>
    </row>
    <row r="290" spans="1:7">
      <c r="A290" s="3"/>
      <c r="B290" s="161"/>
      <c r="C290" s="133" t="s">
        <v>256</v>
      </c>
      <c r="D290" s="86" t="s">
        <v>7</v>
      </c>
      <c r="E290" s="14">
        <v>1</v>
      </c>
      <c r="F290" s="97">
        <v>760</v>
      </c>
      <c r="G290" s="97">
        <v>760</v>
      </c>
    </row>
    <row r="291" spans="1:7">
      <c r="A291" s="3"/>
      <c r="B291" s="161"/>
      <c r="C291" s="38" t="s">
        <v>257</v>
      </c>
      <c r="D291" s="86" t="s">
        <v>7</v>
      </c>
      <c r="E291" s="14">
        <v>1</v>
      </c>
      <c r="F291" s="97">
        <v>6678</v>
      </c>
      <c r="G291" s="97">
        <v>6678</v>
      </c>
    </row>
    <row r="292" spans="1:7">
      <c r="A292" s="3"/>
      <c r="B292" s="161"/>
      <c r="C292" s="38" t="s">
        <v>258</v>
      </c>
      <c r="D292" s="86" t="s">
        <v>7</v>
      </c>
      <c r="E292" s="14">
        <v>1</v>
      </c>
      <c r="F292" s="97">
        <v>1150</v>
      </c>
      <c r="G292" s="97">
        <v>1150</v>
      </c>
    </row>
    <row r="293" spans="1:7">
      <c r="A293" s="3"/>
      <c r="B293" s="161"/>
      <c r="C293" s="38" t="s">
        <v>259</v>
      </c>
      <c r="D293" s="86" t="s">
        <v>7</v>
      </c>
      <c r="E293" s="14">
        <v>1</v>
      </c>
      <c r="F293" s="97">
        <v>7610</v>
      </c>
      <c r="G293" s="97">
        <v>7610</v>
      </c>
    </row>
    <row r="294" spans="1:7">
      <c r="A294" s="3"/>
      <c r="B294" s="161"/>
      <c r="C294" s="38" t="s">
        <v>211</v>
      </c>
      <c r="D294" s="86" t="s">
        <v>7</v>
      </c>
      <c r="E294" s="14">
        <v>1</v>
      </c>
      <c r="F294" s="97">
        <v>2790</v>
      </c>
      <c r="G294" s="97">
        <v>2790</v>
      </c>
    </row>
    <row r="295" spans="1:7">
      <c r="A295" s="3"/>
      <c r="B295" s="161"/>
      <c r="C295" s="38" t="s">
        <v>260</v>
      </c>
      <c r="D295" s="86" t="s">
        <v>7</v>
      </c>
      <c r="E295" s="14">
        <v>1</v>
      </c>
      <c r="F295" s="97">
        <v>3063</v>
      </c>
      <c r="G295" s="97">
        <v>3063</v>
      </c>
    </row>
    <row r="296" spans="1:7">
      <c r="A296" s="3"/>
      <c r="B296" s="161"/>
      <c r="C296" s="38" t="s">
        <v>261</v>
      </c>
      <c r="D296" s="86" t="s">
        <v>7</v>
      </c>
      <c r="E296" s="14">
        <v>1</v>
      </c>
      <c r="F296" s="97">
        <v>2917</v>
      </c>
      <c r="G296" s="97">
        <v>2917</v>
      </c>
    </row>
    <row r="297" spans="1:7">
      <c r="A297" s="3"/>
      <c r="B297" s="161"/>
      <c r="C297" s="38" t="s">
        <v>262</v>
      </c>
      <c r="D297" s="86" t="s">
        <v>7</v>
      </c>
      <c r="E297" s="14">
        <v>1</v>
      </c>
      <c r="F297" s="97">
        <v>999</v>
      </c>
      <c r="G297" s="97">
        <v>999</v>
      </c>
    </row>
    <row r="298" spans="1:7">
      <c r="A298" s="3"/>
      <c r="B298" s="161"/>
      <c r="C298" s="38" t="s">
        <v>263</v>
      </c>
      <c r="D298" s="86" t="s">
        <v>7</v>
      </c>
      <c r="E298" s="14">
        <v>1</v>
      </c>
      <c r="F298" s="97">
        <v>2110</v>
      </c>
      <c r="G298" s="97">
        <v>2110</v>
      </c>
    </row>
    <row r="299" spans="1:7">
      <c r="A299" s="3"/>
      <c r="B299" s="161"/>
      <c r="C299" s="38" t="s">
        <v>264</v>
      </c>
      <c r="D299" s="86" t="s">
        <v>7</v>
      </c>
      <c r="E299" s="14">
        <v>1</v>
      </c>
      <c r="F299" s="97">
        <v>1781</v>
      </c>
      <c r="G299" s="97">
        <v>1781</v>
      </c>
    </row>
    <row r="300" spans="1:7">
      <c r="A300" s="3"/>
      <c r="B300" s="161"/>
      <c r="C300" s="132" t="s">
        <v>265</v>
      </c>
      <c r="D300" s="86" t="s">
        <v>7</v>
      </c>
      <c r="E300" s="14">
        <v>12</v>
      </c>
      <c r="F300" s="97">
        <v>180</v>
      </c>
      <c r="G300" s="96">
        <v>2160</v>
      </c>
    </row>
    <row r="301" spans="1:7">
      <c r="A301" s="3"/>
      <c r="B301" s="161"/>
      <c r="C301" s="134" t="s">
        <v>266</v>
      </c>
      <c r="D301" s="86" t="s">
        <v>7</v>
      </c>
      <c r="E301" s="14">
        <v>1</v>
      </c>
      <c r="F301" s="97">
        <v>660</v>
      </c>
      <c r="G301" s="97">
        <v>660</v>
      </c>
    </row>
    <row r="302" spans="1:7">
      <c r="A302" s="3"/>
      <c r="B302" s="161"/>
      <c r="C302" s="134" t="s">
        <v>267</v>
      </c>
      <c r="D302" s="86" t="s">
        <v>7</v>
      </c>
      <c r="E302" s="14">
        <v>1</v>
      </c>
      <c r="F302" s="97">
        <v>1572</v>
      </c>
      <c r="G302" s="97">
        <v>1572</v>
      </c>
    </row>
    <row r="303" spans="1:7">
      <c r="A303" s="3"/>
      <c r="B303" s="161"/>
      <c r="C303" s="29" t="s">
        <v>268</v>
      </c>
      <c r="D303" s="86" t="s">
        <v>7</v>
      </c>
      <c r="E303" s="14">
        <v>1</v>
      </c>
      <c r="F303" s="97">
        <v>1959</v>
      </c>
      <c r="G303" s="97">
        <v>1959</v>
      </c>
    </row>
    <row r="304" spans="1:7">
      <c r="A304" s="3"/>
      <c r="B304" s="161"/>
      <c r="C304" s="38" t="s">
        <v>269</v>
      </c>
      <c r="D304" s="86" t="s">
        <v>7</v>
      </c>
      <c r="E304" s="14">
        <v>1</v>
      </c>
      <c r="F304" s="97">
        <v>10010</v>
      </c>
      <c r="G304" s="97">
        <v>10010</v>
      </c>
    </row>
    <row r="305" spans="1:7">
      <c r="A305" s="3"/>
      <c r="B305" s="161"/>
      <c r="C305" s="38" t="s">
        <v>270</v>
      </c>
      <c r="D305" s="86" t="s">
        <v>7</v>
      </c>
      <c r="E305" s="14">
        <v>1</v>
      </c>
      <c r="F305" s="97">
        <v>2360</v>
      </c>
      <c r="G305" s="97">
        <v>2360</v>
      </c>
    </row>
    <row r="306" spans="1:7">
      <c r="A306" s="3"/>
      <c r="B306" s="161"/>
      <c r="C306" s="136" t="s">
        <v>51</v>
      </c>
      <c r="D306" s="86" t="s">
        <v>7</v>
      </c>
      <c r="E306" s="14">
        <v>30</v>
      </c>
      <c r="F306" s="97">
        <v>1100</v>
      </c>
      <c r="G306" s="96">
        <v>33000</v>
      </c>
    </row>
    <row r="307" spans="1:7" ht="15.75">
      <c r="A307" s="3"/>
      <c r="B307" s="161"/>
      <c r="C307" s="35" t="s">
        <v>271</v>
      </c>
      <c r="D307" s="135" t="s">
        <v>7</v>
      </c>
      <c r="E307" s="14">
        <v>4</v>
      </c>
      <c r="F307" s="97">
        <v>8700</v>
      </c>
      <c r="G307" s="96">
        <v>34800</v>
      </c>
    </row>
    <row r="308" spans="1:7" ht="15.75">
      <c r="A308" s="3"/>
      <c r="B308" s="161"/>
      <c r="C308" s="35" t="s">
        <v>272</v>
      </c>
      <c r="D308" s="135" t="s">
        <v>7</v>
      </c>
      <c r="E308" s="14">
        <v>30</v>
      </c>
      <c r="F308" s="97">
        <v>2100</v>
      </c>
      <c r="G308" s="96">
        <v>63000</v>
      </c>
    </row>
    <row r="309" spans="1:7" ht="15.75">
      <c r="A309" s="3"/>
      <c r="B309" s="161"/>
      <c r="C309" s="35" t="s">
        <v>273</v>
      </c>
      <c r="D309" s="135" t="s">
        <v>7</v>
      </c>
      <c r="E309" s="14">
        <v>1</v>
      </c>
      <c r="F309" s="97">
        <v>4200</v>
      </c>
      <c r="G309" s="96">
        <v>4200</v>
      </c>
    </row>
    <row r="310" spans="1:7" ht="15.75">
      <c r="A310" s="3"/>
      <c r="B310" s="161"/>
      <c r="C310" s="35" t="s">
        <v>274</v>
      </c>
      <c r="D310" s="135" t="s">
        <v>7</v>
      </c>
      <c r="E310" s="14">
        <v>1</v>
      </c>
      <c r="F310" s="97">
        <v>6200</v>
      </c>
      <c r="G310" s="96">
        <v>6200</v>
      </c>
    </row>
    <row r="311" spans="1:7">
      <c r="A311" s="3"/>
      <c r="B311" s="161"/>
      <c r="C311" s="137" t="s">
        <v>275</v>
      </c>
      <c r="D311" s="86" t="s">
        <v>7</v>
      </c>
      <c r="E311" s="14">
        <v>1</v>
      </c>
      <c r="F311" s="97">
        <v>200</v>
      </c>
      <c r="G311" s="97">
        <v>200</v>
      </c>
    </row>
    <row r="312" spans="1:7" ht="15.75">
      <c r="A312" s="3"/>
      <c r="B312" s="161"/>
      <c r="C312" s="41" t="s">
        <v>276</v>
      </c>
      <c r="D312" s="86" t="s">
        <v>7</v>
      </c>
      <c r="E312" s="14">
        <v>1</v>
      </c>
      <c r="F312" s="97">
        <v>200</v>
      </c>
      <c r="G312" s="97">
        <v>200</v>
      </c>
    </row>
    <row r="313" spans="1:7" ht="15.75">
      <c r="A313" s="3"/>
      <c r="B313" s="161"/>
      <c r="C313" s="35" t="s">
        <v>277</v>
      </c>
      <c r="D313" s="135" t="s">
        <v>7</v>
      </c>
      <c r="E313" s="14">
        <v>1</v>
      </c>
      <c r="F313" s="97">
        <v>3500</v>
      </c>
      <c r="G313" s="97">
        <v>3500</v>
      </c>
    </row>
    <row r="314" spans="1:7" ht="15.75">
      <c r="A314" s="3"/>
      <c r="B314" s="161"/>
      <c r="C314" s="35" t="s">
        <v>278</v>
      </c>
      <c r="D314" s="135" t="s">
        <v>7</v>
      </c>
      <c r="E314" s="14">
        <v>1</v>
      </c>
      <c r="F314" s="97">
        <v>6300</v>
      </c>
      <c r="G314" s="97">
        <v>6300</v>
      </c>
    </row>
    <row r="315" spans="1:7" ht="15.75">
      <c r="A315" s="3"/>
      <c r="B315" s="161"/>
      <c r="C315" s="35" t="s">
        <v>279</v>
      </c>
      <c r="D315" s="135" t="s">
        <v>7</v>
      </c>
      <c r="E315" s="14">
        <v>1</v>
      </c>
      <c r="F315" s="97">
        <v>10550</v>
      </c>
      <c r="G315" s="97">
        <v>10550</v>
      </c>
    </row>
    <row r="316" spans="1:7" ht="15.75">
      <c r="A316" s="3"/>
      <c r="B316" s="161"/>
      <c r="C316" s="35" t="s">
        <v>280</v>
      </c>
      <c r="D316" s="135" t="s">
        <v>7</v>
      </c>
      <c r="E316" s="14">
        <v>1</v>
      </c>
      <c r="F316" s="97">
        <v>8500</v>
      </c>
      <c r="G316" s="97">
        <v>8500</v>
      </c>
    </row>
    <row r="317" spans="1:7" ht="15.75">
      <c r="A317" s="3"/>
      <c r="B317" s="161"/>
      <c r="C317" s="35" t="s">
        <v>281</v>
      </c>
      <c r="D317" s="135" t="s">
        <v>7</v>
      </c>
      <c r="E317" s="14">
        <v>1</v>
      </c>
      <c r="F317" s="97">
        <v>8500</v>
      </c>
      <c r="G317" s="97">
        <v>8500</v>
      </c>
    </row>
    <row r="318" spans="1:7">
      <c r="A318" s="3"/>
      <c r="B318" s="161"/>
      <c r="C318" s="137" t="s">
        <v>282</v>
      </c>
      <c r="D318" s="86" t="s">
        <v>7</v>
      </c>
      <c r="E318" s="14">
        <v>1</v>
      </c>
      <c r="F318" s="97">
        <v>21000</v>
      </c>
      <c r="G318" s="97">
        <v>21000</v>
      </c>
    </row>
    <row r="319" spans="1:7" ht="30">
      <c r="A319" s="3"/>
      <c r="B319" s="158"/>
      <c r="C319" s="28" t="s">
        <v>193</v>
      </c>
      <c r="D319" s="86" t="s">
        <v>62</v>
      </c>
      <c r="E319" s="4">
        <v>1</v>
      </c>
      <c r="F319" s="96">
        <v>1072913.8600000001</v>
      </c>
      <c r="G319" s="96">
        <v>1072913.8600000001</v>
      </c>
    </row>
    <row r="320" spans="1:7">
      <c r="A320" s="8"/>
      <c r="B320" s="9"/>
      <c r="C320" s="66" t="s">
        <v>8</v>
      </c>
      <c r="D320" s="87"/>
      <c r="E320" s="10"/>
      <c r="F320" s="95"/>
      <c r="G320" s="95">
        <f>SUM(G257:G319)</f>
        <v>1386297.6</v>
      </c>
    </row>
    <row r="321" spans="1:7" s="16" customFormat="1">
      <c r="A321" s="12"/>
      <c r="B321" s="159" t="s">
        <v>40</v>
      </c>
      <c r="C321" s="33" t="s">
        <v>165</v>
      </c>
      <c r="D321" s="86" t="s">
        <v>7</v>
      </c>
      <c r="E321" s="25">
        <v>20</v>
      </c>
      <c r="F321" s="40">
        <v>142.5</v>
      </c>
      <c r="G321" s="40">
        <v>2850</v>
      </c>
    </row>
    <row r="322" spans="1:7" s="16" customFormat="1">
      <c r="A322" s="12"/>
      <c r="B322" s="162"/>
      <c r="C322" s="104" t="s">
        <v>166</v>
      </c>
      <c r="D322" s="39" t="s">
        <v>7</v>
      </c>
      <c r="E322" s="25">
        <v>1</v>
      </c>
      <c r="F322" s="40">
        <v>283.5</v>
      </c>
      <c r="G322" s="40">
        <v>283.5</v>
      </c>
    </row>
    <row r="323" spans="1:7" s="16" customFormat="1" ht="14.25" customHeight="1">
      <c r="A323" s="12"/>
      <c r="B323" s="162"/>
      <c r="C323" s="34" t="s">
        <v>67</v>
      </c>
      <c r="D323" s="39" t="s">
        <v>7</v>
      </c>
      <c r="E323" s="25">
        <v>20</v>
      </c>
      <c r="F323" s="40">
        <v>180</v>
      </c>
      <c r="G323" s="40">
        <v>3600</v>
      </c>
    </row>
    <row r="324" spans="1:7" s="16" customFormat="1">
      <c r="A324" s="12"/>
      <c r="B324" s="162"/>
      <c r="C324" s="104" t="s">
        <v>169</v>
      </c>
      <c r="D324" s="39" t="s">
        <v>7</v>
      </c>
      <c r="E324" s="25">
        <v>1</v>
      </c>
      <c r="F324" s="40">
        <v>271</v>
      </c>
      <c r="G324" s="40">
        <v>271</v>
      </c>
    </row>
    <row r="325" spans="1:7" s="16" customFormat="1" ht="15" customHeight="1">
      <c r="A325" s="12"/>
      <c r="B325" s="162"/>
      <c r="C325" s="34" t="s">
        <v>66</v>
      </c>
      <c r="D325" s="39" t="s">
        <v>7</v>
      </c>
      <c r="E325" s="25">
        <v>20</v>
      </c>
      <c r="F325" s="40">
        <v>270</v>
      </c>
      <c r="G325" s="40">
        <v>5400</v>
      </c>
    </row>
    <row r="326" spans="1:7" s="16" customFormat="1" ht="18" customHeight="1">
      <c r="A326" s="12"/>
      <c r="B326" s="162"/>
      <c r="C326" s="104" t="s">
        <v>180</v>
      </c>
      <c r="D326" s="39" t="s">
        <v>7</v>
      </c>
      <c r="E326" s="4">
        <v>1</v>
      </c>
      <c r="F326" s="96">
        <v>267</v>
      </c>
      <c r="G326" s="96">
        <v>267</v>
      </c>
    </row>
    <row r="327" spans="1:7" s="16" customFormat="1" ht="15" customHeight="1">
      <c r="A327" s="12"/>
      <c r="B327" s="162"/>
      <c r="C327" s="104" t="s">
        <v>174</v>
      </c>
      <c r="D327" s="39" t="s">
        <v>7</v>
      </c>
      <c r="E327" s="4">
        <v>36</v>
      </c>
      <c r="F327" s="96">
        <v>14.58</v>
      </c>
      <c r="G327" s="96">
        <v>524.88</v>
      </c>
    </row>
    <row r="328" spans="1:7" s="16" customFormat="1" ht="15" customHeight="1">
      <c r="A328" s="12"/>
      <c r="B328" s="162"/>
      <c r="C328" s="104" t="s">
        <v>175</v>
      </c>
      <c r="D328" s="39" t="s">
        <v>7</v>
      </c>
      <c r="E328" s="4">
        <v>2</v>
      </c>
      <c r="F328" s="96">
        <v>190</v>
      </c>
      <c r="G328" s="96">
        <v>380</v>
      </c>
    </row>
    <row r="329" spans="1:7" s="16" customFormat="1">
      <c r="A329" s="12"/>
      <c r="B329" s="162"/>
      <c r="C329" s="116" t="s">
        <v>176</v>
      </c>
      <c r="D329" s="39" t="s">
        <v>7</v>
      </c>
      <c r="E329" s="4">
        <v>1</v>
      </c>
      <c r="F329" s="96">
        <v>570</v>
      </c>
      <c r="G329" s="96">
        <v>570</v>
      </c>
    </row>
    <row r="330" spans="1:7" s="16" customFormat="1" ht="15.75">
      <c r="A330" s="12"/>
      <c r="B330" s="160"/>
      <c r="C330" s="105" t="s">
        <v>177</v>
      </c>
      <c r="D330" s="39" t="s">
        <v>7</v>
      </c>
      <c r="E330" s="4">
        <v>9</v>
      </c>
      <c r="F330" s="96">
        <v>207</v>
      </c>
      <c r="G330" s="96">
        <v>1863</v>
      </c>
    </row>
    <row r="331" spans="1:7" s="16" customFormat="1" ht="28.5" hidden="1" customHeight="1">
      <c r="A331" s="12"/>
      <c r="B331" s="13"/>
      <c r="C331" s="72"/>
      <c r="D331" s="88" t="s">
        <v>7</v>
      </c>
      <c r="E331" s="14"/>
      <c r="F331" s="97"/>
      <c r="G331" s="97"/>
    </row>
    <row r="332" spans="1:7" s="16" customFormat="1" ht="54" hidden="1" customHeight="1" thickBot="1">
      <c r="A332" s="12"/>
      <c r="B332" s="13"/>
      <c r="C332" s="72"/>
      <c r="D332" s="88" t="s">
        <v>7</v>
      </c>
      <c r="E332" s="14"/>
      <c r="F332" s="97"/>
      <c r="G332" s="97"/>
    </row>
    <row r="333" spans="1:7" s="16" customFormat="1" ht="15" hidden="1" customHeight="1" thickBot="1">
      <c r="A333" s="12"/>
      <c r="B333" s="13"/>
      <c r="C333" s="73"/>
      <c r="D333" s="88" t="s">
        <v>7</v>
      </c>
      <c r="E333" s="14"/>
      <c r="F333" s="97"/>
      <c r="G333" s="97"/>
    </row>
    <row r="334" spans="1:7" s="16" customFormat="1" ht="15" hidden="1" customHeight="1" thickBot="1">
      <c r="A334" s="12"/>
      <c r="B334" s="13"/>
      <c r="C334" s="74"/>
      <c r="D334" s="88" t="s">
        <v>7</v>
      </c>
      <c r="E334" s="14"/>
      <c r="F334" s="97"/>
      <c r="G334" s="97"/>
    </row>
    <row r="335" spans="1:7" s="16" customFormat="1" ht="15.75" hidden="1" thickBot="1">
      <c r="A335" s="12"/>
      <c r="B335" s="13"/>
      <c r="C335" s="73"/>
      <c r="D335" s="88" t="s">
        <v>7</v>
      </c>
      <c r="E335" s="14"/>
      <c r="F335" s="97"/>
      <c r="G335" s="97"/>
    </row>
    <row r="336" spans="1:7" s="16" customFormat="1" hidden="1">
      <c r="A336" s="12"/>
      <c r="B336" s="13"/>
      <c r="C336" s="75"/>
      <c r="D336" s="88" t="s">
        <v>7</v>
      </c>
      <c r="E336" s="14"/>
      <c r="F336" s="97"/>
      <c r="G336" s="97"/>
    </row>
    <row r="337" spans="1:7" s="16" customFormat="1" hidden="1">
      <c r="A337" s="12"/>
      <c r="B337" s="13"/>
      <c r="C337" s="76"/>
      <c r="D337" s="88" t="s">
        <v>7</v>
      </c>
      <c r="E337" s="14"/>
      <c r="F337" s="97"/>
      <c r="G337" s="97"/>
    </row>
    <row r="338" spans="1:7" s="16" customFormat="1" hidden="1">
      <c r="A338" s="12"/>
      <c r="B338" s="13"/>
      <c r="C338" s="75"/>
      <c r="D338" s="88" t="s">
        <v>7</v>
      </c>
      <c r="E338" s="14"/>
      <c r="F338" s="97"/>
      <c r="G338" s="97"/>
    </row>
    <row r="339" spans="1:7" s="16" customFormat="1" ht="15.75" hidden="1" thickBot="1">
      <c r="A339" s="12"/>
      <c r="B339" s="13"/>
      <c r="C339" s="73"/>
      <c r="D339" s="88" t="s">
        <v>7</v>
      </c>
      <c r="E339" s="14"/>
      <c r="F339" s="97"/>
      <c r="G339" s="97"/>
    </row>
    <row r="340" spans="1:7" s="16" customFormat="1" ht="15.75" hidden="1" thickBot="1">
      <c r="A340" s="12"/>
      <c r="B340" s="13"/>
      <c r="C340" s="74"/>
      <c r="D340" s="88" t="s">
        <v>7</v>
      </c>
      <c r="E340" s="14"/>
      <c r="F340" s="97"/>
      <c r="G340" s="97"/>
    </row>
    <row r="341" spans="1:7" s="16" customFormat="1" hidden="1">
      <c r="A341" s="12"/>
      <c r="B341" s="13"/>
      <c r="C341" s="76"/>
      <c r="D341" s="88" t="s">
        <v>7</v>
      </c>
      <c r="E341" s="14"/>
      <c r="F341" s="97"/>
      <c r="G341" s="97"/>
    </row>
    <row r="342" spans="1:7" s="16" customFormat="1" ht="15.75" hidden="1" thickBot="1">
      <c r="A342" s="12"/>
      <c r="B342" s="13"/>
      <c r="C342" s="74"/>
      <c r="D342" s="88" t="s">
        <v>7</v>
      </c>
      <c r="E342" s="14"/>
      <c r="F342" s="97"/>
      <c r="G342" s="97"/>
    </row>
    <row r="343" spans="1:7" s="16" customFormat="1" ht="15.75" hidden="1" thickBot="1">
      <c r="A343" s="12"/>
      <c r="B343" s="13"/>
      <c r="C343" s="73"/>
      <c r="D343" s="88" t="s">
        <v>7</v>
      </c>
      <c r="E343" s="14"/>
      <c r="F343" s="97"/>
      <c r="G343" s="97"/>
    </row>
    <row r="344" spans="1:7" s="16" customFormat="1" ht="15.75" hidden="1" thickBot="1">
      <c r="A344" s="12"/>
      <c r="B344" s="13"/>
      <c r="C344" s="74"/>
      <c r="D344" s="88" t="s">
        <v>7</v>
      </c>
      <c r="E344" s="14"/>
      <c r="F344" s="97"/>
      <c r="G344" s="97"/>
    </row>
    <row r="345" spans="1:7" s="16" customFormat="1" ht="31.5" hidden="1" customHeight="1">
      <c r="A345" s="12"/>
      <c r="B345" s="13"/>
      <c r="C345" s="76"/>
      <c r="D345" s="88" t="s">
        <v>7</v>
      </c>
      <c r="E345" s="14"/>
      <c r="F345" s="97"/>
      <c r="G345" s="97"/>
    </row>
    <row r="346" spans="1:7" s="16" customFormat="1" ht="15.75" hidden="1" thickBot="1">
      <c r="A346" s="12"/>
      <c r="B346" s="13"/>
      <c r="C346" s="74"/>
      <c r="D346" s="88" t="s">
        <v>7</v>
      </c>
      <c r="E346" s="14"/>
      <c r="F346" s="97"/>
      <c r="G346" s="97"/>
    </row>
    <row r="347" spans="1:7" s="16" customFormat="1" hidden="1">
      <c r="A347" s="12"/>
      <c r="B347" s="13"/>
      <c r="C347" s="72"/>
      <c r="D347" s="88" t="s">
        <v>7</v>
      </c>
      <c r="E347" s="14"/>
      <c r="F347" s="97"/>
      <c r="G347" s="97"/>
    </row>
    <row r="348" spans="1:7" s="16" customFormat="1" ht="15.75" hidden="1" thickBot="1">
      <c r="A348" s="12"/>
      <c r="B348" s="13"/>
      <c r="C348" s="73"/>
      <c r="D348" s="88" t="s">
        <v>7</v>
      </c>
      <c r="E348" s="14"/>
      <c r="F348" s="97"/>
      <c r="G348" s="97"/>
    </row>
    <row r="349" spans="1:7" s="16" customFormat="1" ht="15.75" hidden="1" thickBot="1">
      <c r="A349" s="12"/>
      <c r="B349" s="13"/>
      <c r="C349" s="74"/>
      <c r="D349" s="88" t="s">
        <v>7</v>
      </c>
      <c r="E349" s="14"/>
      <c r="F349" s="97"/>
      <c r="G349" s="97"/>
    </row>
    <row r="350" spans="1:7" s="16" customFormat="1" ht="15.75" hidden="1" thickBot="1">
      <c r="A350" s="12"/>
      <c r="B350" s="13"/>
      <c r="C350" s="74"/>
      <c r="D350" s="88" t="s">
        <v>7</v>
      </c>
      <c r="E350" s="14"/>
      <c r="F350" s="97"/>
      <c r="G350" s="97"/>
    </row>
    <row r="351" spans="1:7" s="16" customFormat="1" ht="15.75" hidden="1" thickBot="1">
      <c r="A351" s="12"/>
      <c r="B351" s="13"/>
      <c r="C351" s="74"/>
      <c r="D351" s="88" t="s">
        <v>7</v>
      </c>
      <c r="E351" s="14"/>
      <c r="F351" s="97"/>
      <c r="G351" s="97"/>
    </row>
    <row r="352" spans="1:7" s="16" customFormat="1" ht="15.75" hidden="1" thickBot="1">
      <c r="A352" s="12"/>
      <c r="B352" s="13"/>
      <c r="C352" s="74"/>
      <c r="D352" s="88" t="s">
        <v>7</v>
      </c>
      <c r="E352" s="14"/>
      <c r="F352" s="97"/>
      <c r="G352" s="97"/>
    </row>
    <row r="353" spans="1:7" s="16" customFormat="1" ht="15.75" hidden="1" thickBot="1">
      <c r="A353" s="12"/>
      <c r="B353" s="13"/>
      <c r="C353" s="73"/>
      <c r="D353" s="88" t="s">
        <v>7</v>
      </c>
      <c r="E353" s="14"/>
      <c r="F353" s="97"/>
      <c r="G353" s="97"/>
    </row>
    <row r="354" spans="1:7" s="16" customFormat="1" ht="15.75" hidden="1" thickBot="1">
      <c r="A354" s="12"/>
      <c r="B354" s="13"/>
      <c r="C354" s="74"/>
      <c r="D354" s="88" t="s">
        <v>7</v>
      </c>
      <c r="E354" s="14"/>
      <c r="F354" s="97"/>
      <c r="G354" s="97"/>
    </row>
    <row r="355" spans="1:7" s="16" customFormat="1" ht="33" hidden="1" customHeight="1">
      <c r="A355" s="12"/>
      <c r="B355" s="13"/>
      <c r="C355" s="76"/>
      <c r="D355" s="88" t="s">
        <v>7</v>
      </c>
      <c r="E355" s="14"/>
      <c r="F355" s="97"/>
      <c r="G355" s="97"/>
    </row>
    <row r="356" spans="1:7" s="16" customFormat="1" ht="15.75" hidden="1" thickBot="1">
      <c r="A356" s="12"/>
      <c r="B356" s="13"/>
      <c r="C356" s="74"/>
      <c r="D356" s="88" t="s">
        <v>7</v>
      </c>
      <c r="E356" s="14"/>
      <c r="F356" s="97"/>
      <c r="G356" s="97"/>
    </row>
    <row r="357" spans="1:7" s="16" customFormat="1" ht="15.75" hidden="1" thickBot="1">
      <c r="A357" s="12"/>
      <c r="B357" s="13"/>
      <c r="C357" s="74"/>
      <c r="D357" s="88" t="s">
        <v>7</v>
      </c>
      <c r="E357" s="14"/>
      <c r="F357" s="97"/>
      <c r="G357" s="97"/>
    </row>
    <row r="358" spans="1:7" s="16" customFormat="1" hidden="1">
      <c r="A358" s="12"/>
      <c r="B358" s="13"/>
      <c r="C358" s="76"/>
      <c r="D358" s="88" t="s">
        <v>7</v>
      </c>
      <c r="E358" s="14"/>
      <c r="F358" s="97"/>
      <c r="G358" s="97"/>
    </row>
    <row r="359" spans="1:7" s="16" customFormat="1" ht="15.75" hidden="1" thickBot="1">
      <c r="A359" s="12"/>
      <c r="B359" s="13"/>
      <c r="C359" s="74"/>
      <c r="D359" s="88" t="s">
        <v>7</v>
      </c>
      <c r="E359" s="14"/>
      <c r="F359" s="97"/>
      <c r="G359" s="97"/>
    </row>
    <row r="360" spans="1:7" s="16" customFormat="1" ht="35.25" hidden="1" customHeight="1">
      <c r="A360" s="12"/>
      <c r="B360" s="13"/>
      <c r="C360" s="76"/>
      <c r="D360" s="88" t="s">
        <v>7</v>
      </c>
      <c r="E360" s="14"/>
      <c r="F360" s="97"/>
      <c r="G360" s="97"/>
    </row>
    <row r="361" spans="1:7" s="16" customFormat="1" ht="27.75" hidden="1" customHeight="1" thickBot="1">
      <c r="A361" s="12"/>
      <c r="B361" s="13"/>
      <c r="C361" s="74"/>
      <c r="D361" s="88" t="s">
        <v>7</v>
      </c>
      <c r="E361" s="14"/>
      <c r="F361" s="97"/>
      <c r="G361" s="97"/>
    </row>
    <row r="362" spans="1:7" s="16" customFormat="1" hidden="1">
      <c r="A362" s="12"/>
      <c r="B362" s="13"/>
      <c r="C362" s="76"/>
      <c r="D362" s="88" t="s">
        <v>7</v>
      </c>
      <c r="E362" s="14"/>
      <c r="F362" s="97"/>
      <c r="G362" s="97"/>
    </row>
    <row r="363" spans="1:7" s="16" customFormat="1" hidden="1">
      <c r="A363" s="12"/>
      <c r="B363" s="13"/>
      <c r="C363" s="76"/>
      <c r="D363" s="88" t="s">
        <v>7</v>
      </c>
      <c r="E363" s="14"/>
      <c r="F363" s="97"/>
      <c r="G363" s="97"/>
    </row>
    <row r="364" spans="1:7" s="16" customFormat="1" ht="15" hidden="1" customHeight="1">
      <c r="A364" s="12"/>
      <c r="B364" s="13"/>
      <c r="C364" s="76"/>
      <c r="D364" s="88" t="s">
        <v>7</v>
      </c>
      <c r="E364" s="14"/>
      <c r="F364" s="97"/>
      <c r="G364" s="97"/>
    </row>
    <row r="365" spans="1:7" s="16" customFormat="1" ht="15.75" hidden="1" thickBot="1">
      <c r="A365" s="12"/>
      <c r="B365" s="13"/>
      <c r="C365" s="74"/>
      <c r="D365" s="88" t="s">
        <v>7</v>
      </c>
      <c r="E365" s="14"/>
      <c r="F365" s="97"/>
      <c r="G365" s="97"/>
    </row>
    <row r="366" spans="1:7" s="16" customFormat="1" ht="15.75" hidden="1" thickBot="1">
      <c r="A366" s="12"/>
      <c r="B366" s="13"/>
      <c r="C366" s="74"/>
      <c r="D366" s="88" t="s">
        <v>7</v>
      </c>
      <c r="E366" s="14"/>
      <c r="F366" s="97"/>
      <c r="G366" s="97"/>
    </row>
    <row r="367" spans="1:7" s="16" customFormat="1" ht="15.75" hidden="1" thickBot="1">
      <c r="A367" s="12"/>
      <c r="B367" s="13"/>
      <c r="C367" s="74"/>
      <c r="D367" s="88" t="s">
        <v>7</v>
      </c>
      <c r="E367" s="14"/>
      <c r="F367" s="97"/>
      <c r="G367" s="97"/>
    </row>
    <row r="368" spans="1:7" s="16" customFormat="1" hidden="1">
      <c r="A368" s="12"/>
      <c r="B368" s="13"/>
      <c r="C368" s="76"/>
      <c r="D368" s="88" t="s">
        <v>7</v>
      </c>
      <c r="E368" s="14"/>
      <c r="F368" s="97"/>
      <c r="G368" s="97"/>
    </row>
    <row r="369" spans="1:7" s="16" customFormat="1" hidden="1">
      <c r="A369" s="12"/>
      <c r="B369" s="13"/>
      <c r="C369" s="76"/>
      <c r="D369" s="88" t="s">
        <v>7</v>
      </c>
      <c r="E369" s="14"/>
      <c r="F369" s="97"/>
      <c r="G369" s="97"/>
    </row>
    <row r="370" spans="1:7" s="16" customFormat="1" hidden="1">
      <c r="A370" s="12"/>
      <c r="B370" s="13"/>
      <c r="C370" s="76"/>
      <c r="D370" s="88" t="s">
        <v>7</v>
      </c>
      <c r="E370" s="14"/>
      <c r="F370" s="97"/>
      <c r="G370" s="97"/>
    </row>
    <row r="371" spans="1:7" s="16" customFormat="1" hidden="1">
      <c r="A371" s="12"/>
      <c r="B371" s="13"/>
      <c r="C371" s="72"/>
      <c r="D371" s="88" t="s">
        <v>7</v>
      </c>
      <c r="E371" s="14"/>
      <c r="F371" s="97"/>
      <c r="G371" s="97"/>
    </row>
    <row r="372" spans="1:7" s="16" customFormat="1" hidden="1">
      <c r="A372" s="12"/>
      <c r="B372" s="13"/>
      <c r="C372" s="72"/>
      <c r="D372" s="88" t="s">
        <v>7</v>
      </c>
      <c r="E372" s="14"/>
      <c r="F372" s="97"/>
      <c r="G372" s="97"/>
    </row>
    <row r="373" spans="1:7" s="16" customFormat="1" hidden="1">
      <c r="A373" s="12"/>
      <c r="B373" s="13"/>
      <c r="C373" s="77"/>
      <c r="D373" s="88"/>
      <c r="E373" s="14"/>
      <c r="F373" s="97"/>
      <c r="G373" s="97"/>
    </row>
    <row r="374" spans="1:7" s="16" customFormat="1" ht="15" hidden="1" customHeight="1">
      <c r="A374" s="12"/>
      <c r="B374" s="13"/>
      <c r="C374" s="77"/>
      <c r="D374" s="88" t="s">
        <v>7</v>
      </c>
      <c r="E374" s="14"/>
      <c r="F374" s="97"/>
      <c r="G374" s="97"/>
    </row>
    <row r="375" spans="1:7" s="16" customFormat="1" ht="15.75" hidden="1" thickBot="1">
      <c r="A375" s="12"/>
      <c r="B375" s="13"/>
      <c r="C375" s="74"/>
      <c r="D375" s="88" t="s">
        <v>7</v>
      </c>
      <c r="E375" s="14"/>
      <c r="F375" s="97"/>
      <c r="G375" s="97"/>
    </row>
    <row r="376" spans="1:7" s="16" customFormat="1" ht="15" hidden="1" customHeight="1">
      <c r="A376" s="12"/>
      <c r="B376" s="13"/>
      <c r="C376" s="77"/>
      <c r="D376" s="88" t="s">
        <v>7</v>
      </c>
      <c r="E376" s="14"/>
      <c r="F376" s="97"/>
      <c r="G376" s="97"/>
    </row>
    <row r="377" spans="1:7" s="16" customFormat="1" ht="15.75" hidden="1" thickBot="1">
      <c r="A377" s="12"/>
      <c r="B377" s="13"/>
      <c r="C377" s="74"/>
      <c r="D377" s="88" t="s">
        <v>7</v>
      </c>
      <c r="E377" s="14"/>
      <c r="F377" s="97"/>
      <c r="G377" s="97"/>
    </row>
    <row r="378" spans="1:7" s="16" customFormat="1" ht="15" hidden="1" customHeight="1">
      <c r="A378" s="12"/>
      <c r="B378" s="13"/>
      <c r="C378" s="77"/>
      <c r="D378" s="88" t="s">
        <v>7</v>
      </c>
      <c r="E378" s="14"/>
      <c r="F378" s="97"/>
      <c r="G378" s="97"/>
    </row>
    <row r="379" spans="1:7" s="16" customFormat="1" ht="15.75" hidden="1" thickBot="1">
      <c r="A379" s="12"/>
      <c r="B379" s="13"/>
      <c r="C379" s="74"/>
      <c r="D379" s="88" t="s">
        <v>7</v>
      </c>
      <c r="E379" s="14"/>
      <c r="F379" s="97"/>
      <c r="G379" s="97"/>
    </row>
    <row r="380" spans="1:7" s="16" customFormat="1" ht="16.5" hidden="1" thickBot="1">
      <c r="A380" s="12"/>
      <c r="B380" s="13"/>
      <c r="C380" s="71"/>
      <c r="D380" s="88" t="s">
        <v>7</v>
      </c>
      <c r="E380" s="14"/>
      <c r="F380" s="97"/>
      <c r="G380" s="97"/>
    </row>
    <row r="381" spans="1:7" s="16" customFormat="1" ht="16.5" hidden="1" thickBot="1">
      <c r="A381" s="12"/>
      <c r="B381" s="13"/>
      <c r="C381" s="71"/>
      <c r="D381" s="88" t="s">
        <v>7</v>
      </c>
      <c r="E381" s="14"/>
      <c r="F381" s="97"/>
      <c r="G381" s="97"/>
    </row>
    <row r="382" spans="1:7" s="16" customFormat="1" ht="16.5" hidden="1" thickBot="1">
      <c r="A382" s="12"/>
      <c r="B382" s="13"/>
      <c r="C382" s="71"/>
      <c r="D382" s="88" t="s">
        <v>7</v>
      </c>
      <c r="E382" s="14"/>
      <c r="F382" s="97"/>
      <c r="G382" s="97"/>
    </row>
    <row r="383" spans="1:7" ht="16.5" hidden="1" thickBot="1">
      <c r="A383" s="12"/>
      <c r="B383" s="13"/>
      <c r="C383" s="71"/>
      <c r="D383" s="88" t="s">
        <v>7</v>
      </c>
      <c r="E383" s="4"/>
      <c r="F383" s="96"/>
      <c r="G383" s="96"/>
    </row>
    <row r="384" spans="1:7">
      <c r="A384" s="8"/>
      <c r="B384" s="9"/>
      <c r="C384" s="66" t="s">
        <v>8</v>
      </c>
      <c r="D384" s="87"/>
      <c r="E384" s="10"/>
      <c r="F384" s="95"/>
      <c r="G384" s="95">
        <f>SUM(G321:G383)</f>
        <v>16009.38</v>
      </c>
    </row>
    <row r="385" spans="1:7" ht="18.75" customHeight="1">
      <c r="A385" s="12">
        <v>10</v>
      </c>
      <c r="B385" s="159" t="s">
        <v>41</v>
      </c>
      <c r="C385" s="29" t="s">
        <v>178</v>
      </c>
      <c r="D385" s="86" t="s">
        <v>7</v>
      </c>
      <c r="E385" s="25">
        <v>20</v>
      </c>
      <c r="F385" s="40">
        <v>145.5</v>
      </c>
      <c r="G385" s="40">
        <v>2910</v>
      </c>
    </row>
    <row r="386" spans="1:7" ht="17.25" customHeight="1">
      <c r="A386" s="12"/>
      <c r="B386" s="162"/>
      <c r="C386" s="116" t="s">
        <v>179</v>
      </c>
      <c r="D386" s="39" t="s">
        <v>7</v>
      </c>
      <c r="E386" s="25">
        <v>1</v>
      </c>
      <c r="F386" s="40">
        <v>283.44</v>
      </c>
      <c r="G386" s="40">
        <v>283.44</v>
      </c>
    </row>
    <row r="387" spans="1:7" ht="18.75" customHeight="1">
      <c r="A387" s="12"/>
      <c r="B387" s="162"/>
      <c r="C387" s="29" t="s">
        <v>165</v>
      </c>
      <c r="D387" s="86" t="s">
        <v>7</v>
      </c>
      <c r="E387" s="25">
        <v>40</v>
      </c>
      <c r="F387" s="40">
        <v>142.5</v>
      </c>
      <c r="G387" s="40">
        <v>5700</v>
      </c>
    </row>
    <row r="388" spans="1:7" ht="15.75" customHeight="1">
      <c r="A388" s="12"/>
      <c r="B388" s="162"/>
      <c r="C388" s="116" t="s">
        <v>166</v>
      </c>
      <c r="D388" s="39" t="s">
        <v>7</v>
      </c>
      <c r="E388" s="25">
        <v>2</v>
      </c>
      <c r="F388" s="40">
        <v>283.5</v>
      </c>
      <c r="G388" s="40">
        <v>567</v>
      </c>
    </row>
    <row r="389" spans="1:7" ht="18.75" customHeight="1">
      <c r="A389" s="12"/>
      <c r="B389" s="162"/>
      <c r="C389" s="39" t="s">
        <v>167</v>
      </c>
      <c r="D389" s="39" t="s">
        <v>7</v>
      </c>
      <c r="E389" s="25">
        <v>40</v>
      </c>
      <c r="F389" s="40">
        <v>142.5</v>
      </c>
      <c r="G389" s="40">
        <v>5700</v>
      </c>
    </row>
    <row r="390" spans="1:7" ht="16.5" customHeight="1">
      <c r="A390" s="12"/>
      <c r="B390" s="162"/>
      <c r="C390" s="116" t="s">
        <v>168</v>
      </c>
      <c r="D390" s="39" t="s">
        <v>7</v>
      </c>
      <c r="E390" s="25">
        <v>2</v>
      </c>
      <c r="F390" s="40">
        <v>282</v>
      </c>
      <c r="G390" s="40">
        <v>564</v>
      </c>
    </row>
    <row r="391" spans="1:7" ht="21" customHeight="1">
      <c r="A391" s="12"/>
      <c r="B391" s="162"/>
      <c r="C391" s="39" t="s">
        <v>170</v>
      </c>
      <c r="D391" s="39" t="s">
        <v>7</v>
      </c>
      <c r="E391" s="25">
        <v>20</v>
      </c>
      <c r="F391" s="40">
        <v>242.4</v>
      </c>
      <c r="G391" s="40">
        <v>4848</v>
      </c>
    </row>
    <row r="392" spans="1:7" ht="15" customHeight="1">
      <c r="A392" s="12"/>
      <c r="B392" s="162"/>
      <c r="C392" s="116" t="s">
        <v>171</v>
      </c>
      <c r="D392" s="39" t="s">
        <v>7</v>
      </c>
      <c r="E392" s="25">
        <v>1</v>
      </c>
      <c r="F392" s="40">
        <v>457.2</v>
      </c>
      <c r="G392" s="40">
        <v>457.2</v>
      </c>
    </row>
    <row r="393" spans="1:7" ht="21.75" customHeight="1">
      <c r="A393" s="12"/>
      <c r="B393" s="162"/>
      <c r="C393" s="116" t="s">
        <v>174</v>
      </c>
      <c r="D393" s="86" t="s">
        <v>7</v>
      </c>
      <c r="E393" s="25">
        <v>72</v>
      </c>
      <c r="F393" s="40">
        <v>14.58</v>
      </c>
      <c r="G393" s="40">
        <v>1049.76</v>
      </c>
    </row>
    <row r="394" spans="1:7" ht="21.75" customHeight="1">
      <c r="A394" s="12"/>
      <c r="B394" s="162"/>
      <c r="C394" s="116" t="s">
        <v>175</v>
      </c>
      <c r="D394" s="86" t="s">
        <v>7</v>
      </c>
      <c r="E394" s="14">
        <v>2</v>
      </c>
      <c r="F394" s="97">
        <v>190</v>
      </c>
      <c r="G394" s="97">
        <v>380</v>
      </c>
    </row>
    <row r="395" spans="1:7" ht="18" customHeight="1">
      <c r="A395" s="12"/>
      <c r="B395" s="162"/>
      <c r="C395" s="116" t="s">
        <v>176</v>
      </c>
      <c r="D395" s="86" t="s">
        <v>7</v>
      </c>
      <c r="E395" s="4">
        <v>1</v>
      </c>
      <c r="F395" s="96">
        <v>570</v>
      </c>
      <c r="G395" s="96">
        <v>570</v>
      </c>
    </row>
    <row r="396" spans="1:7" ht="18.75" customHeight="1">
      <c r="A396" s="12"/>
      <c r="B396" s="162"/>
      <c r="C396" s="117" t="s">
        <v>177</v>
      </c>
      <c r="D396" s="39" t="s">
        <v>7</v>
      </c>
      <c r="E396" s="4">
        <v>18</v>
      </c>
      <c r="F396" s="96">
        <v>207</v>
      </c>
      <c r="G396" s="96">
        <v>3726</v>
      </c>
    </row>
    <row r="397" spans="1:7" ht="18.75" customHeight="1">
      <c r="A397" s="12"/>
      <c r="B397" s="162"/>
      <c r="C397" s="38" t="s">
        <v>80</v>
      </c>
      <c r="D397" s="86" t="s">
        <v>7</v>
      </c>
      <c r="E397" s="25">
        <v>3</v>
      </c>
      <c r="F397" s="40">
        <v>802.28</v>
      </c>
      <c r="G397" s="40">
        <v>2406.84</v>
      </c>
    </row>
    <row r="398" spans="1:7" ht="18.75" customHeight="1">
      <c r="A398" s="12"/>
      <c r="B398" s="160"/>
      <c r="C398" s="38" t="s">
        <v>81</v>
      </c>
      <c r="D398" s="39" t="s">
        <v>7</v>
      </c>
      <c r="E398" s="25">
        <v>56</v>
      </c>
      <c r="F398" s="40">
        <v>148.58000000000001</v>
      </c>
      <c r="G398" s="40">
        <v>8320.48</v>
      </c>
    </row>
    <row r="399" spans="1:7" ht="18.75" hidden="1" customHeight="1">
      <c r="A399" s="12"/>
      <c r="B399" s="13"/>
      <c r="C399" s="33"/>
      <c r="D399" s="39" t="s">
        <v>7</v>
      </c>
      <c r="E399" s="25"/>
      <c r="F399" s="40"/>
      <c r="G399" s="40"/>
    </row>
    <row r="400" spans="1:7" ht="21.75" hidden="1" customHeight="1">
      <c r="A400" s="12"/>
      <c r="B400" s="13"/>
      <c r="C400" s="33"/>
      <c r="D400" s="39" t="s">
        <v>17</v>
      </c>
      <c r="E400" s="25"/>
      <c r="F400" s="40"/>
      <c r="G400" s="40"/>
    </row>
    <row r="401" spans="1:7" ht="21.75" hidden="1" customHeight="1">
      <c r="A401" s="12"/>
      <c r="B401" s="13"/>
      <c r="C401" s="33"/>
      <c r="D401" s="39" t="s">
        <v>7</v>
      </c>
      <c r="E401" s="25"/>
      <c r="F401" s="40"/>
      <c r="G401" s="40"/>
    </row>
    <row r="402" spans="1:7" ht="21.75" hidden="1" customHeight="1">
      <c r="A402" s="12"/>
      <c r="B402" s="13"/>
      <c r="C402" s="33"/>
      <c r="D402" s="39" t="s">
        <v>7</v>
      </c>
      <c r="E402" s="25"/>
      <c r="F402" s="40"/>
      <c r="G402" s="40"/>
    </row>
    <row r="403" spans="1:7" ht="21.75" hidden="1" customHeight="1">
      <c r="A403" s="12"/>
      <c r="B403" s="13"/>
      <c r="C403" s="29"/>
      <c r="D403" s="39" t="s">
        <v>7</v>
      </c>
      <c r="E403" s="25"/>
      <c r="F403" s="40"/>
      <c r="G403" s="40"/>
    </row>
    <row r="404" spans="1:7" ht="21.75" hidden="1" customHeight="1">
      <c r="A404" s="12"/>
      <c r="B404" s="13"/>
      <c r="C404" s="33"/>
      <c r="D404" s="39" t="s">
        <v>7</v>
      </c>
      <c r="E404" s="25"/>
      <c r="F404" s="40"/>
      <c r="G404" s="40"/>
    </row>
    <row r="405" spans="1:7" ht="21.75" hidden="1" customHeight="1">
      <c r="A405" s="12"/>
      <c r="B405" s="13"/>
      <c r="C405" s="33"/>
      <c r="D405" s="39" t="s">
        <v>7</v>
      </c>
      <c r="E405" s="25"/>
      <c r="F405" s="40"/>
      <c r="G405" s="40"/>
    </row>
    <row r="406" spans="1:7">
      <c r="A406" s="8"/>
      <c r="B406" s="9"/>
      <c r="C406" s="66" t="s">
        <v>8</v>
      </c>
      <c r="D406" s="87"/>
      <c r="E406" s="10"/>
      <c r="F406" s="95"/>
      <c r="G406" s="95">
        <f>SUM(G385:G405)</f>
        <v>37482.720000000001</v>
      </c>
    </row>
    <row r="407" spans="1:7" s="16" customFormat="1">
      <c r="A407" s="12">
        <v>11</v>
      </c>
      <c r="B407" s="159" t="s">
        <v>21</v>
      </c>
      <c r="C407" s="33" t="s">
        <v>178</v>
      </c>
      <c r="D407" s="86" t="s">
        <v>7</v>
      </c>
      <c r="E407" s="25">
        <v>60</v>
      </c>
      <c r="F407" s="40">
        <v>145.5</v>
      </c>
      <c r="G407" s="40">
        <v>8730</v>
      </c>
    </row>
    <row r="408" spans="1:7">
      <c r="A408" s="12"/>
      <c r="B408" s="162"/>
      <c r="C408" s="104" t="s">
        <v>179</v>
      </c>
      <c r="D408" s="39" t="s">
        <v>7</v>
      </c>
      <c r="E408" s="25">
        <v>3</v>
      </c>
      <c r="F408" s="40">
        <v>283.44</v>
      </c>
      <c r="G408" s="40">
        <v>850.32</v>
      </c>
    </row>
    <row r="409" spans="1:7">
      <c r="A409" s="12"/>
      <c r="B409" s="162"/>
      <c r="C409" s="33" t="s">
        <v>165</v>
      </c>
      <c r="D409" s="86" t="s">
        <v>7</v>
      </c>
      <c r="E409" s="25">
        <v>20</v>
      </c>
      <c r="F409" s="40">
        <v>142.5</v>
      </c>
      <c r="G409" s="40">
        <v>2850</v>
      </c>
    </row>
    <row r="410" spans="1:7" ht="16.5" customHeight="1">
      <c r="A410" s="12"/>
      <c r="B410" s="162"/>
      <c r="C410" s="104" t="s">
        <v>166</v>
      </c>
      <c r="D410" s="39" t="s">
        <v>7</v>
      </c>
      <c r="E410" s="25">
        <v>1</v>
      </c>
      <c r="F410" s="40">
        <v>283.5</v>
      </c>
      <c r="G410" s="40">
        <v>283.5</v>
      </c>
    </row>
    <row r="411" spans="1:7">
      <c r="A411" s="12"/>
      <c r="B411" s="162"/>
      <c r="C411" s="34" t="s">
        <v>167</v>
      </c>
      <c r="D411" s="39" t="s">
        <v>7</v>
      </c>
      <c r="E411" s="25">
        <v>20</v>
      </c>
      <c r="F411" s="40">
        <v>142.5</v>
      </c>
      <c r="G411" s="40">
        <v>2850</v>
      </c>
    </row>
    <row r="412" spans="1:7" ht="17.25" customHeight="1">
      <c r="A412" s="12"/>
      <c r="B412" s="162"/>
      <c r="C412" s="104" t="s">
        <v>168</v>
      </c>
      <c r="D412" s="39" t="s">
        <v>7</v>
      </c>
      <c r="E412" s="25">
        <v>1</v>
      </c>
      <c r="F412" s="40">
        <v>282</v>
      </c>
      <c r="G412" s="40">
        <v>282</v>
      </c>
    </row>
    <row r="413" spans="1:7" ht="17.25" customHeight="1">
      <c r="A413" s="12"/>
      <c r="B413" s="162"/>
      <c r="C413" s="104" t="s">
        <v>174</v>
      </c>
      <c r="D413" s="39" t="s">
        <v>7</v>
      </c>
      <c r="E413" s="4">
        <v>60</v>
      </c>
      <c r="F413" s="96">
        <v>14.58</v>
      </c>
      <c r="G413" s="96">
        <v>874.8</v>
      </c>
    </row>
    <row r="414" spans="1:7" ht="17.25" customHeight="1">
      <c r="A414" s="12"/>
      <c r="B414" s="162"/>
      <c r="C414" s="104" t="s">
        <v>175</v>
      </c>
      <c r="D414" s="39" t="s">
        <v>7</v>
      </c>
      <c r="E414" s="4">
        <v>2</v>
      </c>
      <c r="F414" s="96">
        <v>190</v>
      </c>
      <c r="G414" s="96">
        <v>380</v>
      </c>
    </row>
    <row r="415" spans="1:7" ht="17.25" customHeight="1">
      <c r="A415" s="12"/>
      <c r="B415" s="162"/>
      <c r="C415" s="104" t="s">
        <v>176</v>
      </c>
      <c r="D415" s="39" t="s">
        <v>7</v>
      </c>
      <c r="E415" s="4">
        <v>1</v>
      </c>
      <c r="F415" s="96">
        <v>570</v>
      </c>
      <c r="G415" s="96">
        <v>570</v>
      </c>
    </row>
    <row r="416" spans="1:7" ht="17.25" customHeight="1">
      <c r="A416" s="12"/>
      <c r="B416" s="160"/>
      <c r="C416" s="105" t="s">
        <v>177</v>
      </c>
      <c r="D416" s="39" t="s">
        <v>7</v>
      </c>
      <c r="E416" s="4">
        <v>15</v>
      </c>
      <c r="F416" s="96">
        <v>207</v>
      </c>
      <c r="G416" s="96">
        <v>3105</v>
      </c>
    </row>
    <row r="417" spans="1:7" ht="17.25" hidden="1" customHeight="1">
      <c r="A417" s="12"/>
      <c r="B417" s="13"/>
      <c r="C417" s="45"/>
      <c r="D417" s="86" t="s">
        <v>7</v>
      </c>
      <c r="E417" s="4"/>
      <c r="F417" s="96"/>
      <c r="G417" s="96"/>
    </row>
    <row r="418" spans="1:7" ht="17.25" hidden="1" customHeight="1">
      <c r="A418" s="12"/>
      <c r="B418" s="13"/>
      <c r="C418" s="45"/>
      <c r="D418" s="86" t="s">
        <v>7</v>
      </c>
      <c r="E418" s="4"/>
      <c r="F418" s="96"/>
      <c r="G418" s="96"/>
    </row>
    <row r="419" spans="1:7" ht="17.25" hidden="1" customHeight="1">
      <c r="A419" s="12"/>
      <c r="B419" s="13"/>
      <c r="C419" s="45"/>
      <c r="D419" s="86" t="s">
        <v>7</v>
      </c>
      <c r="E419" s="4"/>
      <c r="F419" s="96"/>
      <c r="G419" s="96"/>
    </row>
    <row r="420" spans="1:7" hidden="1">
      <c r="A420" s="12"/>
      <c r="B420" s="13"/>
      <c r="C420" s="33"/>
      <c r="D420" s="86" t="s">
        <v>7</v>
      </c>
      <c r="E420" s="4"/>
      <c r="F420" s="96"/>
      <c r="G420" s="96"/>
    </row>
    <row r="421" spans="1:7" hidden="1">
      <c r="A421" s="12"/>
      <c r="B421" s="13"/>
      <c r="C421" s="33"/>
      <c r="D421" s="86" t="s">
        <v>7</v>
      </c>
      <c r="E421" s="4"/>
      <c r="F421" s="96"/>
      <c r="G421" s="96"/>
    </row>
    <row r="422" spans="1:7" hidden="1">
      <c r="A422" s="12"/>
      <c r="B422" s="13"/>
      <c r="C422" s="33"/>
      <c r="D422" s="86" t="s">
        <v>7</v>
      </c>
      <c r="E422" s="4"/>
      <c r="F422" s="96"/>
      <c r="G422" s="96"/>
    </row>
    <row r="423" spans="1:7" hidden="1">
      <c r="A423" s="12"/>
      <c r="B423" s="13"/>
      <c r="C423" s="33"/>
      <c r="D423" s="86" t="s">
        <v>7</v>
      </c>
      <c r="E423" s="4"/>
      <c r="F423" s="97"/>
      <c r="G423" s="97"/>
    </row>
    <row r="424" spans="1:7">
      <c r="A424" s="8"/>
      <c r="B424" s="9"/>
      <c r="C424" s="66" t="s">
        <v>8</v>
      </c>
      <c r="D424" s="87"/>
      <c r="E424" s="10"/>
      <c r="F424" s="95"/>
      <c r="G424" s="95">
        <f>SUM(G407:G423)</f>
        <v>20775.62</v>
      </c>
    </row>
    <row r="425" spans="1:7">
      <c r="A425" s="3">
        <v>12</v>
      </c>
      <c r="B425" s="179" t="s">
        <v>22</v>
      </c>
      <c r="C425" s="33" t="s">
        <v>178</v>
      </c>
      <c r="D425" s="86" t="s">
        <v>7</v>
      </c>
      <c r="E425" s="25">
        <v>40</v>
      </c>
      <c r="F425" s="40">
        <v>145.5</v>
      </c>
      <c r="G425" s="40">
        <v>5820</v>
      </c>
    </row>
    <row r="426" spans="1:7">
      <c r="A426" s="3"/>
      <c r="B426" s="180"/>
      <c r="C426" s="104" t="s">
        <v>179</v>
      </c>
      <c r="D426" s="39" t="s">
        <v>7</v>
      </c>
      <c r="E426" s="25">
        <v>2</v>
      </c>
      <c r="F426" s="40">
        <v>283.44</v>
      </c>
      <c r="G426" s="40">
        <v>566.88</v>
      </c>
    </row>
    <row r="427" spans="1:7">
      <c r="A427" s="3"/>
      <c r="B427" s="180"/>
      <c r="C427" s="33" t="s">
        <v>165</v>
      </c>
      <c r="D427" s="86" t="s">
        <v>7</v>
      </c>
      <c r="E427" s="25">
        <v>20</v>
      </c>
      <c r="F427" s="40">
        <v>142.5</v>
      </c>
      <c r="G427" s="40">
        <v>2850</v>
      </c>
    </row>
    <row r="428" spans="1:7">
      <c r="A428" s="3"/>
      <c r="B428" s="180"/>
      <c r="C428" s="104" t="s">
        <v>166</v>
      </c>
      <c r="D428" s="39" t="s">
        <v>7</v>
      </c>
      <c r="E428" s="25">
        <v>1</v>
      </c>
      <c r="F428" s="40">
        <v>283.5</v>
      </c>
      <c r="G428" s="40">
        <v>283.5</v>
      </c>
    </row>
    <row r="429" spans="1:7" ht="16.5" customHeight="1">
      <c r="A429" s="3"/>
      <c r="B429" s="180"/>
      <c r="C429" s="39" t="s">
        <v>167</v>
      </c>
      <c r="D429" s="39" t="s">
        <v>7</v>
      </c>
      <c r="E429" s="25">
        <v>20</v>
      </c>
      <c r="F429" s="40">
        <v>142.5</v>
      </c>
      <c r="G429" s="40">
        <v>2850</v>
      </c>
    </row>
    <row r="430" spans="1:7">
      <c r="A430" s="3"/>
      <c r="B430" s="180"/>
      <c r="C430" s="104" t="s">
        <v>168</v>
      </c>
      <c r="D430" s="39" t="s">
        <v>7</v>
      </c>
      <c r="E430" s="25">
        <v>1</v>
      </c>
      <c r="F430" s="40">
        <v>282</v>
      </c>
      <c r="G430" s="40">
        <v>282</v>
      </c>
    </row>
    <row r="431" spans="1:7">
      <c r="A431" s="3"/>
      <c r="B431" s="180"/>
      <c r="C431" s="34" t="s">
        <v>67</v>
      </c>
      <c r="D431" s="39" t="s">
        <v>7</v>
      </c>
      <c r="E431" s="25">
        <v>20</v>
      </c>
      <c r="F431" s="40">
        <v>180</v>
      </c>
      <c r="G431" s="40">
        <v>3600</v>
      </c>
    </row>
    <row r="432" spans="1:7">
      <c r="A432" s="3"/>
      <c r="B432" s="180"/>
      <c r="C432" s="34" t="s">
        <v>64</v>
      </c>
      <c r="D432" s="39" t="s">
        <v>7</v>
      </c>
      <c r="E432" s="25">
        <v>20</v>
      </c>
      <c r="F432" s="40">
        <v>215.1</v>
      </c>
      <c r="G432" s="40">
        <v>4302</v>
      </c>
    </row>
    <row r="433" spans="1:7">
      <c r="A433" s="3"/>
      <c r="B433" s="180"/>
      <c r="C433" s="104" t="s">
        <v>169</v>
      </c>
      <c r="D433" s="39" t="s">
        <v>7</v>
      </c>
      <c r="E433" s="25">
        <v>4</v>
      </c>
      <c r="F433" s="40">
        <v>271</v>
      </c>
      <c r="G433" s="40">
        <v>1084</v>
      </c>
    </row>
    <row r="434" spans="1:7">
      <c r="A434" s="3"/>
      <c r="B434" s="180"/>
      <c r="C434" s="39" t="s">
        <v>68</v>
      </c>
      <c r="D434" s="86" t="s">
        <v>7</v>
      </c>
      <c r="E434" s="4">
        <v>40</v>
      </c>
      <c r="F434" s="96">
        <v>225</v>
      </c>
      <c r="G434" s="96">
        <v>9000</v>
      </c>
    </row>
    <row r="435" spans="1:7">
      <c r="A435" s="3"/>
      <c r="B435" s="180"/>
      <c r="C435" s="34" t="s">
        <v>65</v>
      </c>
      <c r="D435" s="39" t="s">
        <v>7</v>
      </c>
      <c r="E435" s="25">
        <v>20</v>
      </c>
      <c r="F435" s="40">
        <v>250.2</v>
      </c>
      <c r="G435" s="40">
        <v>5004</v>
      </c>
    </row>
    <row r="436" spans="1:7">
      <c r="A436" s="3"/>
      <c r="B436" s="180"/>
      <c r="C436" s="104" t="s">
        <v>181</v>
      </c>
      <c r="D436" s="39" t="s">
        <v>7</v>
      </c>
      <c r="E436" s="25">
        <v>1</v>
      </c>
      <c r="F436" s="40">
        <v>166.2</v>
      </c>
      <c r="G436" s="40">
        <v>166.2</v>
      </c>
    </row>
    <row r="437" spans="1:7">
      <c r="A437" s="3"/>
      <c r="B437" s="180"/>
      <c r="C437" s="34" t="s">
        <v>66</v>
      </c>
      <c r="D437" s="39" t="s">
        <v>7</v>
      </c>
      <c r="E437" s="25">
        <v>20</v>
      </c>
      <c r="F437" s="40">
        <v>270</v>
      </c>
      <c r="G437" s="40">
        <v>5400</v>
      </c>
    </row>
    <row r="438" spans="1:7">
      <c r="A438" s="3"/>
      <c r="B438" s="180"/>
      <c r="C438" s="104" t="s">
        <v>180</v>
      </c>
      <c r="D438" s="39" t="s">
        <v>7</v>
      </c>
      <c r="E438" s="4">
        <v>1</v>
      </c>
      <c r="F438" s="96">
        <v>267</v>
      </c>
      <c r="G438" s="96">
        <v>267</v>
      </c>
    </row>
    <row r="439" spans="1:7">
      <c r="A439" s="3"/>
      <c r="B439" s="180"/>
      <c r="C439" s="34" t="s">
        <v>170</v>
      </c>
      <c r="D439" s="39" t="s">
        <v>7</v>
      </c>
      <c r="E439" s="25">
        <v>20</v>
      </c>
      <c r="F439" s="40">
        <v>242.4</v>
      </c>
      <c r="G439" s="40">
        <v>4848</v>
      </c>
    </row>
    <row r="440" spans="1:7">
      <c r="A440" s="3"/>
      <c r="B440" s="180"/>
      <c r="C440" s="104" t="s">
        <v>171</v>
      </c>
      <c r="D440" s="39" t="s">
        <v>7</v>
      </c>
      <c r="E440" s="25">
        <v>1</v>
      </c>
      <c r="F440" s="40">
        <v>457.2</v>
      </c>
      <c r="G440" s="40">
        <v>457.2</v>
      </c>
    </row>
    <row r="441" spans="1:7">
      <c r="A441" s="3"/>
      <c r="B441" s="180"/>
      <c r="C441" s="104" t="s">
        <v>174</v>
      </c>
      <c r="D441" s="39" t="s">
        <v>7</v>
      </c>
      <c r="E441" s="4">
        <v>132</v>
      </c>
      <c r="F441" s="96">
        <v>14.58</v>
      </c>
      <c r="G441" s="96">
        <v>1924.56</v>
      </c>
    </row>
    <row r="442" spans="1:7">
      <c r="A442" s="3"/>
      <c r="B442" s="180"/>
      <c r="C442" s="104" t="s">
        <v>175</v>
      </c>
      <c r="D442" s="39" t="s">
        <v>7</v>
      </c>
      <c r="E442" s="4">
        <v>2</v>
      </c>
      <c r="F442" s="96">
        <v>190</v>
      </c>
      <c r="G442" s="96">
        <v>380</v>
      </c>
    </row>
    <row r="443" spans="1:7">
      <c r="A443" s="3"/>
      <c r="B443" s="180"/>
      <c r="C443" s="116" t="s">
        <v>176</v>
      </c>
      <c r="D443" s="39" t="s">
        <v>7</v>
      </c>
      <c r="E443" s="4">
        <v>1</v>
      </c>
      <c r="F443" s="96">
        <v>570</v>
      </c>
      <c r="G443" s="96">
        <v>570</v>
      </c>
    </row>
    <row r="444" spans="1:7" ht="15.75">
      <c r="A444" s="3"/>
      <c r="B444" s="180"/>
      <c r="C444" s="105" t="s">
        <v>177</v>
      </c>
      <c r="D444" s="39" t="s">
        <v>7</v>
      </c>
      <c r="E444" s="4">
        <v>33</v>
      </c>
      <c r="F444" s="96">
        <v>207</v>
      </c>
      <c r="G444" s="96">
        <v>6831</v>
      </c>
    </row>
    <row r="445" spans="1:7">
      <c r="A445" s="3"/>
      <c r="B445" s="180"/>
      <c r="C445" s="39" t="s">
        <v>204</v>
      </c>
      <c r="D445" s="29" t="s">
        <v>7</v>
      </c>
      <c r="E445" s="25">
        <v>1</v>
      </c>
      <c r="F445" s="40">
        <v>6282</v>
      </c>
      <c r="G445" s="40">
        <v>6282</v>
      </c>
    </row>
    <row r="446" spans="1:7">
      <c r="A446" s="3"/>
      <c r="B446" s="180"/>
      <c r="C446" s="86" t="s">
        <v>206</v>
      </c>
      <c r="D446" s="29" t="s">
        <v>7</v>
      </c>
      <c r="E446" s="61">
        <v>1</v>
      </c>
      <c r="F446" s="115">
        <v>3329</v>
      </c>
      <c r="G446" s="115">
        <v>3329</v>
      </c>
    </row>
    <row r="447" spans="1:7">
      <c r="A447" s="3"/>
      <c r="B447" s="180"/>
      <c r="C447" s="86" t="s">
        <v>207</v>
      </c>
      <c r="D447" s="86" t="s">
        <v>7</v>
      </c>
      <c r="E447" s="4">
        <v>1</v>
      </c>
      <c r="F447" s="96">
        <v>5297</v>
      </c>
      <c r="G447" s="96">
        <v>5297</v>
      </c>
    </row>
    <row r="448" spans="1:7">
      <c r="A448" s="3"/>
      <c r="B448" s="180"/>
      <c r="C448" s="86" t="s">
        <v>208</v>
      </c>
      <c r="D448" s="86" t="s">
        <v>7</v>
      </c>
      <c r="E448" s="4">
        <v>1</v>
      </c>
      <c r="F448" s="96">
        <v>1970</v>
      </c>
      <c r="G448" s="96">
        <v>1970</v>
      </c>
    </row>
    <row r="449" spans="1:7">
      <c r="A449" s="3"/>
      <c r="B449" s="180"/>
      <c r="C449" s="39" t="s">
        <v>210</v>
      </c>
      <c r="D449" s="39" t="s">
        <v>7</v>
      </c>
      <c r="E449" s="4">
        <v>1</v>
      </c>
      <c r="F449" s="40">
        <v>9637</v>
      </c>
      <c r="G449" s="40">
        <v>9637</v>
      </c>
    </row>
    <row r="450" spans="1:7">
      <c r="A450" s="3"/>
      <c r="B450" s="180"/>
      <c r="C450" s="39" t="s">
        <v>211</v>
      </c>
      <c r="D450" s="39" t="s">
        <v>7</v>
      </c>
      <c r="E450" s="4">
        <v>1</v>
      </c>
      <c r="F450" s="40">
        <v>3169</v>
      </c>
      <c r="G450" s="40">
        <v>3169</v>
      </c>
    </row>
    <row r="451" spans="1:7">
      <c r="A451" s="3"/>
      <c r="B451" s="180"/>
      <c r="C451" s="6" t="s">
        <v>53</v>
      </c>
      <c r="D451" s="119" t="s">
        <v>7</v>
      </c>
      <c r="E451" s="4">
        <v>2</v>
      </c>
      <c r="F451" s="122">
        <v>1530</v>
      </c>
      <c r="G451" s="123">
        <v>3060</v>
      </c>
    </row>
    <row r="452" spans="1:7">
      <c r="A452" s="3"/>
      <c r="B452" s="180"/>
      <c r="C452" s="6" t="s">
        <v>212</v>
      </c>
      <c r="D452" s="119" t="s">
        <v>7</v>
      </c>
      <c r="E452" s="4">
        <v>1</v>
      </c>
      <c r="F452" s="122">
        <v>650</v>
      </c>
      <c r="G452" s="123">
        <v>650</v>
      </c>
    </row>
    <row r="453" spans="1:7">
      <c r="A453" s="3"/>
      <c r="B453" s="180"/>
      <c r="C453" s="6" t="s">
        <v>213</v>
      </c>
      <c r="D453" s="119" t="s">
        <v>7</v>
      </c>
      <c r="E453" s="4">
        <v>1</v>
      </c>
      <c r="F453" s="122">
        <v>420</v>
      </c>
      <c r="G453" s="123">
        <v>420</v>
      </c>
    </row>
    <row r="454" spans="1:7">
      <c r="A454" s="3"/>
      <c r="B454" s="180"/>
      <c r="C454" s="6" t="s">
        <v>214</v>
      </c>
      <c r="D454" s="119" t="s">
        <v>7</v>
      </c>
      <c r="E454" s="4">
        <v>1</v>
      </c>
      <c r="F454" s="122">
        <v>500</v>
      </c>
      <c r="G454" s="123">
        <v>500</v>
      </c>
    </row>
    <row r="455" spans="1:7">
      <c r="A455" s="3"/>
      <c r="B455" s="180"/>
      <c r="C455" s="6" t="s">
        <v>54</v>
      </c>
      <c r="D455" s="119" t="s">
        <v>7</v>
      </c>
      <c r="E455" s="4">
        <v>5</v>
      </c>
      <c r="F455" s="122">
        <v>440</v>
      </c>
      <c r="G455" s="123">
        <v>2200</v>
      </c>
    </row>
    <row r="456" spans="1:7">
      <c r="A456" s="3"/>
      <c r="B456" s="180"/>
      <c r="C456" s="6" t="s">
        <v>215</v>
      </c>
      <c r="D456" s="119" t="s">
        <v>7</v>
      </c>
      <c r="E456" s="4">
        <v>1</v>
      </c>
      <c r="F456" s="122">
        <v>1700</v>
      </c>
      <c r="G456" s="123">
        <v>1700</v>
      </c>
    </row>
    <row r="457" spans="1:7">
      <c r="A457" s="3"/>
      <c r="B457" s="180"/>
      <c r="C457" s="6" t="s">
        <v>216</v>
      </c>
      <c r="D457" s="119" t="s">
        <v>7</v>
      </c>
      <c r="E457" s="4">
        <v>1</v>
      </c>
      <c r="F457" s="122">
        <v>2050</v>
      </c>
      <c r="G457" s="123">
        <v>2050</v>
      </c>
    </row>
    <row r="458" spans="1:7">
      <c r="A458" s="3"/>
      <c r="B458" s="180"/>
      <c r="C458" s="33" t="s">
        <v>55</v>
      </c>
      <c r="D458" s="39" t="s">
        <v>7</v>
      </c>
      <c r="E458" s="29">
        <v>1</v>
      </c>
      <c r="F458" s="60">
        <v>713</v>
      </c>
      <c r="G458" s="60">
        <v>713</v>
      </c>
    </row>
    <row r="459" spans="1:7">
      <c r="A459" s="3"/>
      <c r="B459" s="180"/>
      <c r="C459" s="33" t="s">
        <v>217</v>
      </c>
      <c r="D459" s="39" t="s">
        <v>7</v>
      </c>
      <c r="E459" s="29">
        <v>1</v>
      </c>
      <c r="F459" s="60">
        <v>2100</v>
      </c>
      <c r="G459" s="60">
        <v>2100</v>
      </c>
    </row>
    <row r="460" spans="1:7">
      <c r="A460" s="3"/>
      <c r="B460" s="180"/>
      <c r="C460" s="33" t="s">
        <v>218</v>
      </c>
      <c r="D460" s="39" t="s">
        <v>7</v>
      </c>
      <c r="E460" s="29">
        <v>1</v>
      </c>
      <c r="F460" s="60">
        <v>6650</v>
      </c>
      <c r="G460" s="60">
        <v>6650</v>
      </c>
    </row>
    <row r="461" spans="1:7">
      <c r="A461" s="3"/>
      <c r="B461" s="180"/>
      <c r="C461" s="33" t="s">
        <v>219</v>
      </c>
      <c r="D461" s="39" t="s">
        <v>7</v>
      </c>
      <c r="E461" s="29">
        <v>1</v>
      </c>
      <c r="F461" s="60">
        <v>1970</v>
      </c>
      <c r="G461" s="60">
        <v>1970</v>
      </c>
    </row>
    <row r="462" spans="1:7">
      <c r="A462" s="3"/>
      <c r="B462" s="180"/>
      <c r="C462" s="33" t="s">
        <v>56</v>
      </c>
      <c r="D462" s="39" t="s">
        <v>7</v>
      </c>
      <c r="E462" s="29">
        <v>1</v>
      </c>
      <c r="F462" s="60">
        <v>3700</v>
      </c>
      <c r="G462" s="60">
        <v>3700</v>
      </c>
    </row>
    <row r="463" spans="1:7">
      <c r="A463" s="3"/>
      <c r="B463" s="180"/>
      <c r="C463" s="33" t="s">
        <v>220</v>
      </c>
      <c r="D463" s="39" t="s">
        <v>7</v>
      </c>
      <c r="E463" s="29">
        <v>1</v>
      </c>
      <c r="F463" s="60">
        <v>2150</v>
      </c>
      <c r="G463" s="60">
        <v>2150</v>
      </c>
    </row>
    <row r="464" spans="1:7">
      <c r="A464" s="3"/>
      <c r="B464" s="180"/>
      <c r="C464" s="124" t="s">
        <v>221</v>
      </c>
      <c r="D464" s="39" t="s">
        <v>7</v>
      </c>
      <c r="E464" s="128">
        <v>1</v>
      </c>
      <c r="F464" s="129">
        <v>11700</v>
      </c>
      <c r="G464" s="129">
        <v>11700</v>
      </c>
    </row>
    <row r="465" spans="1:7">
      <c r="A465" s="3"/>
      <c r="B465" s="180"/>
      <c r="C465" s="125" t="s">
        <v>222</v>
      </c>
      <c r="D465" s="39" t="s">
        <v>7</v>
      </c>
      <c r="E465" s="128">
        <v>1</v>
      </c>
      <c r="F465" s="129">
        <v>5900</v>
      </c>
      <c r="G465" s="129">
        <v>5900</v>
      </c>
    </row>
    <row r="466" spans="1:7">
      <c r="A466" s="3"/>
      <c r="B466" s="180"/>
      <c r="C466" s="125" t="s">
        <v>223</v>
      </c>
      <c r="D466" s="39" t="s">
        <v>7</v>
      </c>
      <c r="E466" s="128">
        <v>1</v>
      </c>
      <c r="F466" s="129">
        <v>6500</v>
      </c>
      <c r="G466" s="129">
        <v>6500</v>
      </c>
    </row>
    <row r="467" spans="1:7">
      <c r="A467" s="3"/>
      <c r="B467" s="180"/>
      <c r="C467" s="126" t="s">
        <v>224</v>
      </c>
      <c r="D467" s="39" t="s">
        <v>7</v>
      </c>
      <c r="E467" s="128">
        <v>1</v>
      </c>
      <c r="F467" s="129">
        <v>3500</v>
      </c>
      <c r="G467" s="129">
        <v>3500</v>
      </c>
    </row>
    <row r="468" spans="1:7">
      <c r="A468" s="3"/>
      <c r="B468" s="180"/>
      <c r="C468" s="127" t="s">
        <v>225</v>
      </c>
      <c r="D468" s="39" t="s">
        <v>7</v>
      </c>
      <c r="E468" s="130">
        <v>1</v>
      </c>
      <c r="F468" s="131">
        <v>4950</v>
      </c>
      <c r="G468" s="131">
        <v>4950</v>
      </c>
    </row>
    <row r="469" spans="1:7">
      <c r="A469" s="3"/>
      <c r="B469" s="180"/>
      <c r="C469" s="127" t="s">
        <v>226</v>
      </c>
      <c r="D469" s="39" t="s">
        <v>7</v>
      </c>
      <c r="E469" s="130">
        <v>1</v>
      </c>
      <c r="F469" s="131">
        <v>5900</v>
      </c>
      <c r="G469" s="131">
        <v>5900</v>
      </c>
    </row>
    <row r="470" spans="1:7">
      <c r="A470" s="3"/>
      <c r="B470" s="180"/>
      <c r="C470" s="127" t="s">
        <v>227</v>
      </c>
      <c r="D470" s="39" t="s">
        <v>7</v>
      </c>
      <c r="E470" s="130">
        <v>1</v>
      </c>
      <c r="F470" s="131">
        <v>8090</v>
      </c>
      <c r="G470" s="131">
        <v>8090</v>
      </c>
    </row>
    <row r="471" spans="1:7">
      <c r="A471" s="3"/>
      <c r="B471" s="180"/>
      <c r="C471" s="127" t="s">
        <v>228</v>
      </c>
      <c r="D471" s="39" t="s">
        <v>7</v>
      </c>
      <c r="E471" s="130">
        <v>1</v>
      </c>
      <c r="F471" s="131">
        <v>2100</v>
      </c>
      <c r="G471" s="131">
        <v>2100</v>
      </c>
    </row>
    <row r="472" spans="1:7">
      <c r="A472" s="3"/>
      <c r="B472" s="180"/>
      <c r="C472" s="127" t="s">
        <v>229</v>
      </c>
      <c r="D472" s="39" t="s">
        <v>7</v>
      </c>
      <c r="E472" s="130">
        <v>2</v>
      </c>
      <c r="F472" s="131">
        <v>2510</v>
      </c>
      <c r="G472" s="40">
        <v>5020</v>
      </c>
    </row>
    <row r="473" spans="1:7">
      <c r="A473" s="3"/>
      <c r="B473" s="180"/>
      <c r="C473" s="127" t="s">
        <v>230</v>
      </c>
      <c r="D473" s="39" t="s">
        <v>7</v>
      </c>
      <c r="E473" s="130">
        <v>1</v>
      </c>
      <c r="F473" s="131">
        <v>5890</v>
      </c>
      <c r="G473" s="131">
        <v>5890</v>
      </c>
    </row>
    <row r="474" spans="1:7">
      <c r="A474" s="3"/>
      <c r="B474" s="180"/>
      <c r="C474" s="127" t="s">
        <v>231</v>
      </c>
      <c r="D474" s="39" t="s">
        <v>7</v>
      </c>
      <c r="E474" s="130">
        <v>1</v>
      </c>
      <c r="F474" s="131">
        <v>4070</v>
      </c>
      <c r="G474" s="131">
        <v>4070</v>
      </c>
    </row>
    <row r="475" spans="1:7">
      <c r="A475" s="3"/>
      <c r="B475" s="180"/>
      <c r="C475" s="127" t="s">
        <v>232</v>
      </c>
      <c r="D475" s="39" t="s">
        <v>7</v>
      </c>
      <c r="E475" s="130">
        <v>1</v>
      </c>
      <c r="F475" s="131">
        <v>2680</v>
      </c>
      <c r="G475" s="131">
        <v>2680</v>
      </c>
    </row>
    <row r="476" spans="1:7">
      <c r="A476" s="3"/>
      <c r="B476" s="180"/>
      <c r="C476" s="127" t="s">
        <v>233</v>
      </c>
      <c r="D476" s="39" t="s">
        <v>7</v>
      </c>
      <c r="E476" s="130">
        <v>1</v>
      </c>
      <c r="F476" s="131">
        <v>12500</v>
      </c>
      <c r="G476" s="131">
        <v>12500</v>
      </c>
    </row>
    <row r="477" spans="1:7">
      <c r="A477" s="3"/>
      <c r="B477" s="180"/>
      <c r="C477" s="127" t="s">
        <v>234</v>
      </c>
      <c r="D477" s="39" t="s">
        <v>7</v>
      </c>
      <c r="E477" s="130">
        <v>1</v>
      </c>
      <c r="F477" s="131">
        <v>12505</v>
      </c>
      <c r="G477" s="131">
        <v>12505</v>
      </c>
    </row>
    <row r="478" spans="1:7">
      <c r="A478" s="3"/>
      <c r="B478" s="180"/>
      <c r="C478" s="127" t="s">
        <v>235</v>
      </c>
      <c r="D478" s="39" t="s">
        <v>7</v>
      </c>
      <c r="E478" s="130">
        <v>1</v>
      </c>
      <c r="F478" s="131">
        <v>6468</v>
      </c>
      <c r="G478" s="131">
        <v>6468</v>
      </c>
    </row>
    <row r="479" spans="1:7">
      <c r="A479" s="3"/>
      <c r="B479" s="180"/>
      <c r="C479" s="127" t="s">
        <v>236</v>
      </c>
      <c r="D479" s="39" t="s">
        <v>7</v>
      </c>
      <c r="E479" s="130">
        <v>1</v>
      </c>
      <c r="F479" s="131">
        <v>3750.2</v>
      </c>
      <c r="G479" s="131">
        <v>3750.2</v>
      </c>
    </row>
    <row r="480" spans="1:7">
      <c r="A480" s="3"/>
      <c r="B480" s="180"/>
      <c r="C480" s="125" t="s">
        <v>57</v>
      </c>
      <c r="D480" s="39" t="s">
        <v>7</v>
      </c>
      <c r="E480" s="128">
        <v>1</v>
      </c>
      <c r="F480" s="129">
        <v>910</v>
      </c>
      <c r="G480" s="129">
        <v>910</v>
      </c>
    </row>
    <row r="481" spans="1:7">
      <c r="A481" s="3"/>
      <c r="B481" s="180"/>
      <c r="C481" s="125" t="s">
        <v>237</v>
      </c>
      <c r="D481" s="39" t="s">
        <v>7</v>
      </c>
      <c r="E481" s="128">
        <v>1</v>
      </c>
      <c r="F481" s="129">
        <v>1160</v>
      </c>
      <c r="G481" s="129">
        <v>1160</v>
      </c>
    </row>
    <row r="482" spans="1:7">
      <c r="A482" s="3"/>
      <c r="B482" s="181"/>
      <c r="C482" s="124" t="s">
        <v>238</v>
      </c>
      <c r="D482" s="39" t="s">
        <v>7</v>
      </c>
      <c r="E482" s="128">
        <v>1</v>
      </c>
      <c r="F482" s="129">
        <v>1250</v>
      </c>
      <c r="G482" s="129">
        <v>1250</v>
      </c>
    </row>
    <row r="483" spans="1:7" hidden="1">
      <c r="A483" s="3"/>
      <c r="B483" s="2"/>
      <c r="C483" s="33"/>
      <c r="D483" s="86"/>
      <c r="E483" s="4"/>
      <c r="F483" s="96"/>
      <c r="G483" s="96"/>
    </row>
    <row r="484" spans="1:7" hidden="1">
      <c r="A484" s="3"/>
      <c r="B484" s="2"/>
      <c r="C484" s="33"/>
      <c r="D484" s="86"/>
      <c r="E484" s="4"/>
      <c r="F484" s="96"/>
      <c r="G484" s="96"/>
    </row>
    <row r="485" spans="1:7" hidden="1">
      <c r="A485" s="3"/>
      <c r="B485" s="2"/>
      <c r="C485" s="33"/>
      <c r="D485" s="86"/>
      <c r="E485" s="4"/>
      <c r="F485" s="96"/>
      <c r="G485" s="96"/>
    </row>
    <row r="486" spans="1:7" hidden="1">
      <c r="A486" s="3"/>
      <c r="B486" s="2"/>
      <c r="C486" s="33"/>
      <c r="D486" s="86"/>
      <c r="E486" s="4"/>
      <c r="F486" s="96"/>
      <c r="G486" s="96"/>
    </row>
    <row r="487" spans="1:7" hidden="1">
      <c r="A487" s="3"/>
      <c r="B487" s="2"/>
      <c r="C487" s="33"/>
      <c r="D487" s="86"/>
      <c r="E487" s="4"/>
      <c r="F487" s="96"/>
      <c r="G487" s="96"/>
    </row>
    <row r="488" spans="1:7" hidden="1">
      <c r="A488" s="3"/>
      <c r="B488" s="2"/>
      <c r="C488" s="33"/>
      <c r="D488" s="86"/>
      <c r="E488" s="4"/>
      <c r="F488" s="96"/>
      <c r="G488" s="96"/>
    </row>
    <row r="489" spans="1:7" hidden="1">
      <c r="A489" s="3"/>
      <c r="B489" s="2"/>
      <c r="C489" s="33"/>
      <c r="D489" s="86"/>
      <c r="E489" s="4"/>
      <c r="F489" s="96"/>
      <c r="G489" s="96"/>
    </row>
    <row r="490" spans="1:7" hidden="1">
      <c r="A490" s="3"/>
      <c r="B490" s="2"/>
      <c r="C490" s="33"/>
      <c r="D490" s="86"/>
      <c r="E490" s="4"/>
      <c r="F490" s="96"/>
      <c r="G490" s="96"/>
    </row>
    <row r="491" spans="1:7" hidden="1">
      <c r="A491" s="3"/>
      <c r="B491" s="2"/>
      <c r="C491" s="33"/>
      <c r="D491" s="86"/>
      <c r="E491" s="4"/>
      <c r="F491" s="96"/>
      <c r="G491" s="96"/>
    </row>
    <row r="492" spans="1:7" hidden="1">
      <c r="A492" s="3"/>
      <c r="B492" s="2"/>
      <c r="C492" s="33"/>
      <c r="D492" s="86"/>
      <c r="E492" s="4"/>
      <c r="F492" s="96"/>
      <c r="G492" s="96"/>
    </row>
    <row r="493" spans="1:7" hidden="1">
      <c r="A493" s="3"/>
      <c r="B493" s="2"/>
      <c r="C493" s="33"/>
      <c r="D493" s="86"/>
      <c r="E493" s="4"/>
      <c r="F493" s="96"/>
      <c r="G493" s="96"/>
    </row>
    <row r="494" spans="1:7" hidden="1">
      <c r="A494" s="3"/>
      <c r="B494" s="2"/>
      <c r="C494" s="33"/>
      <c r="D494" s="86"/>
      <c r="E494" s="4"/>
      <c r="F494" s="96"/>
      <c r="G494" s="96"/>
    </row>
    <row r="495" spans="1:7" hidden="1">
      <c r="A495" s="3"/>
      <c r="B495" s="2"/>
      <c r="C495" s="33"/>
      <c r="D495" s="86"/>
      <c r="E495" s="4"/>
      <c r="F495" s="96"/>
      <c r="G495" s="96"/>
    </row>
    <row r="496" spans="1:7" hidden="1">
      <c r="A496" s="3"/>
      <c r="B496" s="2"/>
      <c r="C496" s="33"/>
      <c r="D496" s="86"/>
      <c r="E496" s="4"/>
      <c r="F496" s="96"/>
      <c r="G496" s="96"/>
    </row>
    <row r="497" spans="1:7" hidden="1">
      <c r="A497" s="3"/>
      <c r="B497" s="2"/>
      <c r="C497" s="33"/>
      <c r="D497" s="86"/>
      <c r="E497" s="4"/>
      <c r="F497" s="96"/>
      <c r="G497" s="96"/>
    </row>
    <row r="498" spans="1:7" hidden="1">
      <c r="A498" s="3"/>
      <c r="B498" s="2"/>
      <c r="C498" s="33"/>
      <c r="D498" s="86"/>
      <c r="E498" s="4"/>
      <c r="F498" s="96"/>
      <c r="G498" s="96"/>
    </row>
    <row r="499" spans="1:7" hidden="1">
      <c r="A499" s="3"/>
      <c r="B499" s="2"/>
      <c r="C499" s="33"/>
      <c r="D499" s="86"/>
      <c r="E499" s="4"/>
      <c r="F499" s="96"/>
      <c r="G499" s="96"/>
    </row>
    <row r="500" spans="1:7" hidden="1">
      <c r="A500" s="3"/>
      <c r="B500" s="2"/>
      <c r="C500" s="33"/>
      <c r="D500" s="86"/>
      <c r="E500" s="4"/>
      <c r="F500" s="96"/>
      <c r="G500" s="96"/>
    </row>
    <row r="501" spans="1:7">
      <c r="A501" s="8"/>
      <c r="B501" s="9"/>
      <c r="C501" s="66" t="s">
        <v>8</v>
      </c>
      <c r="D501" s="87"/>
      <c r="E501" s="10"/>
      <c r="F501" s="95"/>
      <c r="G501" s="95">
        <f>SUM(G425:G482)</f>
        <v>218876.54</v>
      </c>
    </row>
    <row r="502" spans="1:7" hidden="1">
      <c r="A502" s="3"/>
      <c r="B502" s="2" t="s">
        <v>27</v>
      </c>
      <c r="C502" s="33"/>
      <c r="D502" s="86" t="s">
        <v>7</v>
      </c>
      <c r="E502" s="25"/>
      <c r="F502" s="40"/>
      <c r="G502" s="40"/>
    </row>
    <row r="503" spans="1:7" ht="15.75" hidden="1">
      <c r="A503" s="3"/>
      <c r="B503" s="2"/>
      <c r="C503" s="65"/>
      <c r="D503" s="39" t="s">
        <v>7</v>
      </c>
      <c r="E503" s="25"/>
      <c r="F503" s="40"/>
      <c r="G503" s="40"/>
    </row>
    <row r="504" spans="1:7" hidden="1">
      <c r="A504" s="3"/>
      <c r="B504" s="2"/>
      <c r="C504" s="33"/>
      <c r="D504" s="86" t="s">
        <v>7</v>
      </c>
      <c r="E504" s="4"/>
      <c r="F504" s="96"/>
      <c r="G504" s="96"/>
    </row>
    <row r="505" spans="1:7" hidden="1">
      <c r="A505" s="3"/>
      <c r="B505" s="2"/>
      <c r="C505" s="33"/>
      <c r="D505" s="86" t="s">
        <v>7</v>
      </c>
      <c r="E505" s="4"/>
      <c r="F505" s="96"/>
      <c r="G505" s="96"/>
    </row>
    <row r="506" spans="1:7" hidden="1">
      <c r="A506" s="3"/>
      <c r="B506" s="2"/>
      <c r="C506" s="33"/>
      <c r="D506" s="86" t="s">
        <v>7</v>
      </c>
      <c r="E506" s="4"/>
      <c r="F506" s="97"/>
      <c r="G506" s="97"/>
    </row>
    <row r="507" spans="1:7" hidden="1">
      <c r="A507" s="3"/>
      <c r="B507" s="2"/>
      <c r="C507" s="28"/>
      <c r="D507" s="86"/>
      <c r="E507" s="4"/>
      <c r="F507" s="96"/>
      <c r="G507" s="96"/>
    </row>
    <row r="508" spans="1:7" hidden="1">
      <c r="A508" s="3"/>
      <c r="B508" s="2"/>
      <c r="C508" s="28"/>
      <c r="D508" s="86"/>
      <c r="E508" s="4"/>
      <c r="F508" s="96"/>
      <c r="G508" s="96"/>
    </row>
    <row r="509" spans="1:7" hidden="1">
      <c r="A509" s="3"/>
      <c r="B509" s="2"/>
      <c r="C509" s="28"/>
      <c r="D509" s="86"/>
      <c r="E509" s="4"/>
      <c r="F509" s="96"/>
      <c r="G509" s="96"/>
    </row>
    <row r="510" spans="1:7" hidden="1">
      <c r="A510" s="3"/>
      <c r="B510" s="2"/>
      <c r="C510" s="28"/>
      <c r="D510" s="86"/>
      <c r="E510" s="4"/>
      <c r="F510" s="96"/>
      <c r="G510" s="96"/>
    </row>
    <row r="511" spans="1:7" hidden="1">
      <c r="A511" s="3"/>
      <c r="B511" s="2"/>
      <c r="C511" s="28"/>
      <c r="D511" s="86"/>
      <c r="E511" s="4"/>
      <c r="F511" s="96"/>
      <c r="G511" s="96"/>
    </row>
    <row r="512" spans="1:7" hidden="1">
      <c r="A512" s="8"/>
      <c r="B512" s="9"/>
      <c r="C512" s="66" t="s">
        <v>8</v>
      </c>
      <c r="D512" s="87"/>
      <c r="E512" s="10"/>
      <c r="F512" s="95"/>
      <c r="G512" s="95">
        <f>SUM(G502:G511)</f>
        <v>0</v>
      </c>
    </row>
    <row r="513" spans="1:7" ht="15.75">
      <c r="A513" s="3"/>
      <c r="B513" s="2" t="s">
        <v>31</v>
      </c>
      <c r="C513" s="64" t="s">
        <v>194</v>
      </c>
      <c r="D513" s="86" t="s">
        <v>7</v>
      </c>
      <c r="E513" s="25">
        <v>1</v>
      </c>
      <c r="F513" s="40">
        <v>1331531.1299999999</v>
      </c>
      <c r="G513" s="40">
        <v>1331531.1299999999</v>
      </c>
    </row>
    <row r="514" spans="1:7" ht="15.75" hidden="1">
      <c r="A514" s="3"/>
      <c r="B514" s="2"/>
      <c r="C514" s="65"/>
      <c r="D514" s="39" t="s">
        <v>7</v>
      </c>
      <c r="E514" s="25"/>
      <c r="F514" s="40"/>
      <c r="G514" s="40"/>
    </row>
    <row r="515" spans="1:7" hidden="1">
      <c r="A515" s="3"/>
      <c r="B515" s="2"/>
      <c r="C515" s="33"/>
      <c r="D515" s="86" t="s">
        <v>7</v>
      </c>
      <c r="E515" s="25"/>
      <c r="F515" s="40"/>
      <c r="G515" s="40"/>
    </row>
    <row r="516" spans="1:7" hidden="1">
      <c r="A516" s="3"/>
      <c r="B516" s="2"/>
      <c r="C516" s="33"/>
      <c r="D516" s="86" t="s">
        <v>7</v>
      </c>
      <c r="E516" s="4"/>
      <c r="F516" s="96"/>
      <c r="G516" s="96"/>
    </row>
    <row r="517" spans="1:7" hidden="1">
      <c r="A517" s="3"/>
      <c r="B517" s="2"/>
      <c r="C517" s="33"/>
      <c r="D517" s="86" t="s">
        <v>7</v>
      </c>
      <c r="E517" s="25"/>
      <c r="F517" s="40"/>
      <c r="G517" s="40"/>
    </row>
    <row r="518" spans="1:7" hidden="1">
      <c r="A518" s="3"/>
      <c r="B518" s="2"/>
      <c r="C518" s="33"/>
      <c r="D518" s="86" t="s">
        <v>7</v>
      </c>
      <c r="E518" s="4"/>
      <c r="F518" s="96"/>
      <c r="G518" s="96"/>
    </row>
    <row r="519" spans="1:7" hidden="1">
      <c r="A519" s="3"/>
      <c r="B519" s="2"/>
      <c r="C519" s="33"/>
      <c r="D519" s="86" t="s">
        <v>7</v>
      </c>
      <c r="E519" s="4"/>
      <c r="F519" s="96"/>
      <c r="G519" s="96"/>
    </row>
    <row r="520" spans="1:7" hidden="1">
      <c r="A520" s="3"/>
      <c r="B520" s="2"/>
      <c r="C520" s="33"/>
      <c r="D520" s="86" t="s">
        <v>7</v>
      </c>
      <c r="E520" s="4"/>
      <c r="F520" s="96"/>
      <c r="G520" s="96"/>
    </row>
    <row r="521" spans="1:7" hidden="1">
      <c r="A521" s="3"/>
      <c r="B521" s="2"/>
      <c r="C521" s="33"/>
      <c r="D521" s="86" t="s">
        <v>7</v>
      </c>
      <c r="E521" s="4"/>
      <c r="F521" s="96"/>
      <c r="G521" s="96"/>
    </row>
    <row r="522" spans="1:7" hidden="1">
      <c r="A522" s="3"/>
      <c r="B522" s="2"/>
      <c r="C522" s="33"/>
      <c r="D522" s="86" t="s">
        <v>7</v>
      </c>
      <c r="E522" s="25"/>
      <c r="F522" s="40"/>
      <c r="G522" s="40"/>
    </row>
    <row r="523" spans="1:7" hidden="1">
      <c r="A523" s="3"/>
      <c r="B523" s="2"/>
      <c r="C523" s="33"/>
      <c r="D523" s="86" t="s">
        <v>7</v>
      </c>
      <c r="E523" s="25"/>
      <c r="F523" s="40"/>
      <c r="G523" s="40"/>
    </row>
    <row r="524" spans="1:7" hidden="1">
      <c r="A524" s="3"/>
      <c r="B524" s="2"/>
      <c r="C524" s="33"/>
      <c r="D524" s="86" t="s">
        <v>7</v>
      </c>
      <c r="E524" s="25"/>
      <c r="F524" s="40"/>
      <c r="G524" s="40"/>
    </row>
    <row r="525" spans="1:7" hidden="1">
      <c r="A525" s="3"/>
      <c r="B525" s="2"/>
      <c r="C525" s="33"/>
      <c r="D525" s="86" t="s">
        <v>7</v>
      </c>
      <c r="E525" s="25"/>
      <c r="F525" s="40"/>
      <c r="G525" s="40"/>
    </row>
    <row r="526" spans="1:7" hidden="1">
      <c r="A526" s="3"/>
      <c r="B526" s="2"/>
      <c r="C526" s="33"/>
      <c r="D526" s="86" t="s">
        <v>7</v>
      </c>
      <c r="E526" s="25"/>
      <c r="F526" s="40"/>
      <c r="G526" s="40"/>
    </row>
    <row r="527" spans="1:7" hidden="1">
      <c r="A527" s="3"/>
      <c r="B527" s="2"/>
      <c r="C527" s="33"/>
      <c r="D527" s="86" t="s">
        <v>7</v>
      </c>
      <c r="E527" s="25"/>
      <c r="F527" s="40"/>
      <c r="G527" s="40"/>
    </row>
    <row r="528" spans="1:7" hidden="1">
      <c r="A528" s="3"/>
      <c r="B528" s="2"/>
      <c r="C528" s="33"/>
      <c r="D528" s="86" t="s">
        <v>7</v>
      </c>
      <c r="E528" s="25"/>
      <c r="F528" s="40"/>
      <c r="G528" s="40"/>
    </row>
    <row r="529" spans="1:7" hidden="1">
      <c r="A529" s="3"/>
      <c r="B529" s="2"/>
      <c r="C529" s="33"/>
      <c r="D529" s="86" t="s">
        <v>7</v>
      </c>
      <c r="E529" s="25"/>
      <c r="F529" s="40"/>
      <c r="G529" s="40"/>
    </row>
    <row r="530" spans="1:7" hidden="1">
      <c r="A530" s="3"/>
      <c r="B530" s="2"/>
      <c r="C530" s="33"/>
      <c r="D530" s="86" t="s">
        <v>7</v>
      </c>
      <c r="E530" s="25"/>
      <c r="F530" s="40"/>
      <c r="G530" s="40"/>
    </row>
    <row r="531" spans="1:7" hidden="1">
      <c r="A531" s="3"/>
      <c r="B531" s="2"/>
      <c r="C531" s="33"/>
      <c r="D531" s="86" t="s">
        <v>7</v>
      </c>
      <c r="E531" s="25"/>
      <c r="F531" s="40"/>
      <c r="G531" s="40"/>
    </row>
    <row r="532" spans="1:7" hidden="1">
      <c r="A532" s="3"/>
      <c r="B532" s="2"/>
      <c r="C532" s="33"/>
      <c r="D532" s="86" t="s">
        <v>7</v>
      </c>
      <c r="E532" s="25"/>
      <c r="F532" s="40"/>
      <c r="G532" s="40"/>
    </row>
    <row r="533" spans="1:7" hidden="1">
      <c r="A533" s="3"/>
      <c r="B533" s="2"/>
      <c r="C533" s="33"/>
      <c r="D533" s="86" t="s">
        <v>7</v>
      </c>
      <c r="E533" s="25"/>
      <c r="F533" s="40"/>
      <c r="G533" s="40"/>
    </row>
    <row r="534" spans="1:7" hidden="1">
      <c r="A534" s="3"/>
      <c r="B534" s="2"/>
      <c r="C534" s="33"/>
      <c r="D534" s="86" t="s">
        <v>7</v>
      </c>
      <c r="E534" s="25"/>
      <c r="F534" s="40"/>
      <c r="G534" s="40"/>
    </row>
    <row r="535" spans="1:7" hidden="1">
      <c r="A535" s="3"/>
      <c r="B535" s="2"/>
      <c r="C535" s="33"/>
      <c r="D535" s="86" t="s">
        <v>7</v>
      </c>
      <c r="E535" s="25"/>
      <c r="F535" s="40"/>
      <c r="G535" s="40"/>
    </row>
    <row r="536" spans="1:7" hidden="1">
      <c r="A536" s="3"/>
      <c r="B536" s="2"/>
      <c r="C536" s="33"/>
      <c r="D536" s="86" t="s">
        <v>7</v>
      </c>
      <c r="E536" s="25"/>
      <c r="F536" s="40"/>
      <c r="G536" s="40"/>
    </row>
    <row r="537" spans="1:7" hidden="1">
      <c r="A537" s="3"/>
      <c r="B537" s="2"/>
      <c r="C537" s="33"/>
      <c r="D537" s="86" t="s">
        <v>7</v>
      </c>
      <c r="E537" s="25"/>
      <c r="F537" s="40"/>
      <c r="G537" s="40"/>
    </row>
    <row r="538" spans="1:7" hidden="1">
      <c r="A538" s="3"/>
      <c r="B538" s="2"/>
      <c r="C538" s="33"/>
      <c r="D538" s="86"/>
      <c r="E538" s="25"/>
      <c r="F538" s="40"/>
      <c r="G538" s="40"/>
    </row>
    <row r="539" spans="1:7" hidden="1">
      <c r="A539" s="3"/>
      <c r="B539" s="2"/>
      <c r="C539" s="33"/>
      <c r="D539" s="86"/>
      <c r="E539" s="25"/>
      <c r="F539" s="40"/>
      <c r="G539" s="40"/>
    </row>
    <row r="540" spans="1:7" hidden="1">
      <c r="A540" s="3"/>
      <c r="B540" s="2"/>
      <c r="C540" s="33"/>
      <c r="D540" s="86"/>
      <c r="E540" s="25"/>
      <c r="F540" s="40"/>
      <c r="G540" s="40"/>
    </row>
    <row r="541" spans="1:7" hidden="1">
      <c r="A541" s="3"/>
      <c r="B541" s="2"/>
      <c r="C541" s="33"/>
      <c r="D541" s="86"/>
      <c r="E541" s="25"/>
      <c r="F541" s="40"/>
      <c r="G541" s="40"/>
    </row>
    <row r="542" spans="1:7" hidden="1">
      <c r="A542" s="3"/>
      <c r="B542" s="2"/>
      <c r="C542" s="33"/>
      <c r="D542" s="86"/>
      <c r="E542" s="25"/>
      <c r="F542" s="40"/>
      <c r="G542" s="40"/>
    </row>
    <row r="543" spans="1:7" hidden="1">
      <c r="A543" s="3"/>
      <c r="B543" s="2"/>
      <c r="C543" s="33"/>
      <c r="D543" s="86"/>
      <c r="E543" s="25"/>
      <c r="F543" s="40"/>
      <c r="G543" s="40"/>
    </row>
    <row r="544" spans="1:7" hidden="1">
      <c r="A544" s="3"/>
      <c r="B544" s="2"/>
      <c r="C544" s="33"/>
      <c r="D544" s="86"/>
      <c r="E544" s="25"/>
      <c r="F544" s="40"/>
      <c r="G544" s="40"/>
    </row>
    <row r="545" spans="1:7" hidden="1">
      <c r="A545" s="3"/>
      <c r="B545" s="2"/>
      <c r="C545" s="33"/>
      <c r="D545" s="86"/>
      <c r="E545" s="25"/>
      <c r="F545" s="40"/>
      <c r="G545" s="40"/>
    </row>
    <row r="546" spans="1:7" hidden="1">
      <c r="A546" s="3"/>
      <c r="B546" s="2"/>
      <c r="C546" s="33"/>
      <c r="D546" s="86"/>
      <c r="E546" s="25"/>
      <c r="F546" s="40"/>
      <c r="G546" s="40"/>
    </row>
    <row r="547" spans="1:7" hidden="1">
      <c r="A547" s="3"/>
      <c r="B547" s="2"/>
      <c r="C547" s="33"/>
      <c r="D547" s="86"/>
      <c r="E547" s="25"/>
      <c r="F547" s="40"/>
      <c r="G547" s="40"/>
    </row>
    <row r="548" spans="1:7" hidden="1">
      <c r="A548" s="3"/>
      <c r="B548" s="2"/>
      <c r="C548" s="33"/>
      <c r="D548" s="86"/>
      <c r="E548" s="25"/>
      <c r="F548" s="40"/>
      <c r="G548" s="40"/>
    </row>
    <row r="549" spans="1:7" hidden="1">
      <c r="A549" s="3"/>
      <c r="B549" s="2"/>
      <c r="C549" s="33"/>
      <c r="D549" s="86"/>
      <c r="E549" s="25"/>
      <c r="F549" s="40"/>
      <c r="G549" s="40"/>
    </row>
    <row r="550" spans="1:7" hidden="1">
      <c r="A550" s="3"/>
      <c r="B550" s="2"/>
      <c r="C550" s="33"/>
      <c r="D550" s="86"/>
      <c r="E550" s="25"/>
      <c r="F550" s="40"/>
      <c r="G550" s="40"/>
    </row>
    <row r="551" spans="1:7" hidden="1">
      <c r="A551" s="3"/>
      <c r="B551" s="2"/>
      <c r="C551" s="38"/>
      <c r="D551" s="86"/>
      <c r="E551" s="14"/>
      <c r="F551" s="97"/>
      <c r="G551" s="96"/>
    </row>
    <row r="552" spans="1:7" hidden="1">
      <c r="A552" s="3"/>
      <c r="B552" s="2"/>
      <c r="C552" s="38"/>
      <c r="D552" s="86"/>
      <c r="E552" s="14"/>
      <c r="F552" s="97"/>
      <c r="G552" s="96"/>
    </row>
    <row r="553" spans="1:7" hidden="1">
      <c r="A553" s="3"/>
      <c r="B553" s="2"/>
      <c r="C553" s="38"/>
      <c r="D553" s="86"/>
      <c r="E553" s="14"/>
      <c r="F553" s="97"/>
      <c r="G553" s="96"/>
    </row>
    <row r="554" spans="1:7" hidden="1">
      <c r="A554" s="3"/>
      <c r="B554" s="2"/>
      <c r="C554" s="38"/>
      <c r="D554" s="86"/>
      <c r="E554" s="14"/>
      <c r="F554" s="97"/>
      <c r="G554" s="96"/>
    </row>
    <row r="555" spans="1:7" hidden="1">
      <c r="A555" s="3"/>
      <c r="B555" s="2"/>
      <c r="C555" s="38"/>
      <c r="D555" s="86"/>
      <c r="E555" s="14"/>
      <c r="F555" s="97"/>
      <c r="G555" s="96"/>
    </row>
    <row r="556" spans="1:7" hidden="1">
      <c r="A556" s="3"/>
      <c r="B556" s="2"/>
      <c r="C556" s="38"/>
      <c r="D556" s="86"/>
      <c r="E556" s="14"/>
      <c r="F556" s="97"/>
      <c r="G556" s="96"/>
    </row>
    <row r="557" spans="1:7" hidden="1">
      <c r="A557" s="3"/>
      <c r="B557" s="2"/>
      <c r="C557" s="38"/>
      <c r="D557" s="86"/>
      <c r="E557" s="4"/>
      <c r="F557" s="96"/>
      <c r="G557" s="96"/>
    </row>
    <row r="558" spans="1:7">
      <c r="A558" s="8"/>
      <c r="B558" s="9"/>
      <c r="C558" s="66" t="s">
        <v>8</v>
      </c>
      <c r="D558" s="87"/>
      <c r="E558" s="10"/>
      <c r="F558" s="95"/>
      <c r="G558" s="95">
        <f>SUM(G513:G557)</f>
        <v>1331531.1299999999</v>
      </c>
    </row>
    <row r="559" spans="1:7" s="16" customFormat="1">
      <c r="A559" s="12">
        <v>13</v>
      </c>
      <c r="B559" s="159" t="s">
        <v>23</v>
      </c>
      <c r="C559" s="33" t="s">
        <v>178</v>
      </c>
      <c r="D559" s="86" t="s">
        <v>7</v>
      </c>
      <c r="E559" s="25">
        <v>40</v>
      </c>
      <c r="F559" s="40">
        <v>145.5</v>
      </c>
      <c r="G559" s="40">
        <v>5820</v>
      </c>
    </row>
    <row r="560" spans="1:7" s="16" customFormat="1">
      <c r="A560" s="12"/>
      <c r="B560" s="162"/>
      <c r="C560" s="104" t="s">
        <v>179</v>
      </c>
      <c r="D560" s="39" t="s">
        <v>7</v>
      </c>
      <c r="E560" s="25">
        <v>2</v>
      </c>
      <c r="F560" s="40">
        <v>283.44</v>
      </c>
      <c r="G560" s="40">
        <v>566.88</v>
      </c>
    </row>
    <row r="561" spans="1:7" s="16" customFormat="1">
      <c r="A561" s="12"/>
      <c r="B561" s="162"/>
      <c r="C561" s="34" t="s">
        <v>167</v>
      </c>
      <c r="D561" s="39" t="s">
        <v>7</v>
      </c>
      <c r="E561" s="25">
        <v>20</v>
      </c>
      <c r="F561" s="40">
        <v>142.5</v>
      </c>
      <c r="G561" s="40">
        <v>2850</v>
      </c>
    </row>
    <row r="562" spans="1:7" s="16" customFormat="1">
      <c r="A562" s="12"/>
      <c r="B562" s="162"/>
      <c r="C562" s="104" t="s">
        <v>168</v>
      </c>
      <c r="D562" s="39" t="s">
        <v>7</v>
      </c>
      <c r="E562" s="25">
        <v>1</v>
      </c>
      <c r="F562" s="40">
        <v>282</v>
      </c>
      <c r="G562" s="40">
        <v>282</v>
      </c>
    </row>
    <row r="563" spans="1:7" s="16" customFormat="1">
      <c r="A563" s="12"/>
      <c r="B563" s="162"/>
      <c r="C563" s="34" t="s">
        <v>170</v>
      </c>
      <c r="D563" s="39" t="s">
        <v>7</v>
      </c>
      <c r="E563" s="25">
        <v>20</v>
      </c>
      <c r="F563" s="40">
        <v>242.4</v>
      </c>
      <c r="G563" s="40">
        <v>4848</v>
      </c>
    </row>
    <row r="564" spans="1:7" s="16" customFormat="1">
      <c r="A564" s="12"/>
      <c r="B564" s="162"/>
      <c r="C564" s="104" t="s">
        <v>171</v>
      </c>
      <c r="D564" s="39" t="s">
        <v>7</v>
      </c>
      <c r="E564" s="25">
        <v>1</v>
      </c>
      <c r="F564" s="40">
        <v>457.2</v>
      </c>
      <c r="G564" s="40">
        <v>457.2</v>
      </c>
    </row>
    <row r="565" spans="1:7" s="16" customFormat="1">
      <c r="A565" s="12"/>
      <c r="B565" s="162"/>
      <c r="C565" s="34" t="s">
        <v>172</v>
      </c>
      <c r="D565" s="39" t="s">
        <v>7</v>
      </c>
      <c r="E565" s="25">
        <v>20</v>
      </c>
      <c r="F565" s="40">
        <v>195</v>
      </c>
      <c r="G565" s="40">
        <v>3900</v>
      </c>
    </row>
    <row r="566" spans="1:7" s="16" customFormat="1">
      <c r="A566" s="12"/>
      <c r="B566" s="162"/>
      <c r="C566" s="104" t="s">
        <v>173</v>
      </c>
      <c r="D566" s="39" t="s">
        <v>7</v>
      </c>
      <c r="E566" s="25">
        <v>1</v>
      </c>
      <c r="F566" s="40">
        <v>438</v>
      </c>
      <c r="G566" s="40">
        <v>438</v>
      </c>
    </row>
    <row r="567" spans="1:7" s="16" customFormat="1">
      <c r="A567" s="12"/>
      <c r="B567" s="162"/>
      <c r="C567" s="104" t="s">
        <v>174</v>
      </c>
      <c r="D567" s="39" t="s">
        <v>7</v>
      </c>
      <c r="E567" s="25">
        <v>60</v>
      </c>
      <c r="F567" s="40">
        <v>14.58</v>
      </c>
      <c r="G567" s="40">
        <v>874.8</v>
      </c>
    </row>
    <row r="568" spans="1:7" s="16" customFormat="1">
      <c r="A568" s="12"/>
      <c r="B568" s="162"/>
      <c r="C568" s="104" t="s">
        <v>175</v>
      </c>
      <c r="D568" s="39" t="s">
        <v>7</v>
      </c>
      <c r="E568" s="25">
        <v>2</v>
      </c>
      <c r="F568" s="40">
        <v>190</v>
      </c>
      <c r="G568" s="40">
        <v>380</v>
      </c>
    </row>
    <row r="569" spans="1:7" s="16" customFormat="1">
      <c r="A569" s="12"/>
      <c r="B569" s="162"/>
      <c r="C569" s="116" t="s">
        <v>176</v>
      </c>
      <c r="D569" s="39" t="s">
        <v>7</v>
      </c>
      <c r="E569" s="25">
        <v>1</v>
      </c>
      <c r="F569" s="40">
        <v>570</v>
      </c>
      <c r="G569" s="40">
        <v>570</v>
      </c>
    </row>
    <row r="570" spans="1:7" s="16" customFormat="1" ht="15.75">
      <c r="A570" s="12"/>
      <c r="B570" s="160"/>
      <c r="C570" s="105" t="s">
        <v>177</v>
      </c>
      <c r="D570" s="39" t="s">
        <v>7</v>
      </c>
      <c r="E570" s="25">
        <v>15</v>
      </c>
      <c r="F570" s="40">
        <v>207</v>
      </c>
      <c r="G570" s="40">
        <v>3105</v>
      </c>
    </row>
    <row r="571" spans="1:7" hidden="1">
      <c r="A571" s="12"/>
      <c r="B571" s="13"/>
      <c r="C571" s="38"/>
      <c r="D571" s="86"/>
      <c r="E571" s="4"/>
      <c r="F571" s="96"/>
      <c r="G571" s="96"/>
    </row>
    <row r="572" spans="1:7">
      <c r="A572" s="8"/>
      <c r="B572" s="9"/>
      <c r="C572" s="66" t="s">
        <v>8</v>
      </c>
      <c r="D572" s="87"/>
      <c r="E572" s="10"/>
      <c r="F572" s="95"/>
      <c r="G572" s="95">
        <f>SUM(G559:G571)</f>
        <v>24091.88</v>
      </c>
    </row>
    <row r="573" spans="1:7" ht="18" customHeight="1">
      <c r="A573" s="3">
        <v>14</v>
      </c>
      <c r="B573" s="157" t="s">
        <v>60</v>
      </c>
      <c r="C573" s="34" t="s">
        <v>64</v>
      </c>
      <c r="D573" s="39" t="s">
        <v>7</v>
      </c>
      <c r="E573" s="25">
        <v>20</v>
      </c>
      <c r="F573" s="40">
        <v>215.1</v>
      </c>
      <c r="G573" s="40">
        <v>4302</v>
      </c>
    </row>
    <row r="574" spans="1:7" ht="18.75" customHeight="1">
      <c r="A574" s="3"/>
      <c r="B574" s="161"/>
      <c r="C574" s="34" t="s">
        <v>68</v>
      </c>
      <c r="D574" s="86" t="s">
        <v>7</v>
      </c>
      <c r="E574" s="4">
        <v>20</v>
      </c>
      <c r="F574" s="96">
        <v>225</v>
      </c>
      <c r="G574" s="96">
        <v>4500</v>
      </c>
    </row>
    <row r="575" spans="1:7">
      <c r="A575" s="3"/>
      <c r="B575" s="161"/>
      <c r="C575" s="104" t="s">
        <v>169</v>
      </c>
      <c r="D575" s="39" t="s">
        <v>7</v>
      </c>
      <c r="E575" s="25">
        <v>2</v>
      </c>
      <c r="F575" s="40">
        <v>271</v>
      </c>
      <c r="G575" s="40">
        <v>542</v>
      </c>
    </row>
    <row r="576" spans="1:7">
      <c r="A576" s="3"/>
      <c r="B576" s="161"/>
      <c r="C576" s="34" t="s">
        <v>70</v>
      </c>
      <c r="D576" s="39" t="s">
        <v>7</v>
      </c>
      <c r="E576" s="25">
        <v>20</v>
      </c>
      <c r="F576" s="40">
        <v>280.2</v>
      </c>
      <c r="G576" s="40">
        <v>5604</v>
      </c>
    </row>
    <row r="577" spans="1:7">
      <c r="A577" s="3"/>
      <c r="B577" s="161"/>
      <c r="C577" s="104" t="s">
        <v>182</v>
      </c>
      <c r="D577" s="39" t="s">
        <v>7</v>
      </c>
      <c r="E577" s="4">
        <v>1</v>
      </c>
      <c r="F577" s="96">
        <v>218.4</v>
      </c>
      <c r="G577" s="96">
        <v>218.4</v>
      </c>
    </row>
    <row r="578" spans="1:7">
      <c r="A578" s="3"/>
      <c r="B578" s="161"/>
      <c r="C578" s="34" t="s">
        <v>170</v>
      </c>
      <c r="D578" s="39" t="s">
        <v>7</v>
      </c>
      <c r="E578" s="25">
        <v>20</v>
      </c>
      <c r="F578" s="40">
        <v>242.4</v>
      </c>
      <c r="G578" s="40">
        <v>4848</v>
      </c>
    </row>
    <row r="579" spans="1:7">
      <c r="A579" s="3"/>
      <c r="B579" s="161"/>
      <c r="C579" s="104" t="s">
        <v>171</v>
      </c>
      <c r="D579" s="39" t="s">
        <v>7</v>
      </c>
      <c r="E579" s="25">
        <v>1</v>
      </c>
      <c r="F579" s="40">
        <v>457.2</v>
      </c>
      <c r="G579" s="40">
        <v>457.2</v>
      </c>
    </row>
    <row r="580" spans="1:7">
      <c r="A580" s="3"/>
      <c r="B580" s="161"/>
      <c r="C580" s="104" t="s">
        <v>174</v>
      </c>
      <c r="D580" s="39" t="s">
        <v>7</v>
      </c>
      <c r="E580" s="4">
        <v>48</v>
      </c>
      <c r="F580" s="96">
        <v>14.58</v>
      </c>
      <c r="G580" s="96">
        <v>699.84</v>
      </c>
    </row>
    <row r="581" spans="1:7">
      <c r="A581" s="3"/>
      <c r="B581" s="161"/>
      <c r="C581" s="107" t="s">
        <v>195</v>
      </c>
      <c r="D581" s="108" t="s">
        <v>71</v>
      </c>
      <c r="E581" s="109">
        <v>1</v>
      </c>
      <c r="F581" s="110">
        <v>82.5</v>
      </c>
      <c r="G581" s="110">
        <v>82.5</v>
      </c>
    </row>
    <row r="582" spans="1:7">
      <c r="A582" s="3"/>
      <c r="B582" s="161"/>
      <c r="C582" s="107" t="s">
        <v>196</v>
      </c>
      <c r="D582" s="108" t="s">
        <v>71</v>
      </c>
      <c r="E582" s="109">
        <v>1</v>
      </c>
      <c r="F582" s="110">
        <v>82.5</v>
      </c>
      <c r="G582" s="110">
        <v>82.5</v>
      </c>
    </row>
    <row r="583" spans="1:7">
      <c r="A583" s="3"/>
      <c r="B583" s="161"/>
      <c r="C583" s="107" t="s">
        <v>197</v>
      </c>
      <c r="D583" s="108" t="s">
        <v>71</v>
      </c>
      <c r="E583" s="109">
        <v>1</v>
      </c>
      <c r="F583" s="110">
        <v>82.5</v>
      </c>
      <c r="G583" s="110">
        <v>82.5</v>
      </c>
    </row>
    <row r="584" spans="1:7">
      <c r="A584" s="3"/>
      <c r="B584" s="161"/>
      <c r="C584" s="107" t="s">
        <v>198</v>
      </c>
      <c r="D584" s="108" t="s">
        <v>71</v>
      </c>
      <c r="E584" s="109">
        <v>27</v>
      </c>
      <c r="F584" s="110">
        <v>82.5</v>
      </c>
      <c r="G584" s="111">
        <v>2227.5</v>
      </c>
    </row>
    <row r="585" spans="1:7">
      <c r="A585" s="3"/>
      <c r="B585" s="161"/>
      <c r="C585" s="107" t="s">
        <v>199</v>
      </c>
      <c r="D585" s="108" t="s">
        <v>71</v>
      </c>
      <c r="E585" s="109">
        <v>1</v>
      </c>
      <c r="F585" s="110">
        <v>354</v>
      </c>
      <c r="G585" s="110">
        <v>354</v>
      </c>
    </row>
    <row r="586" spans="1:7" ht="25.5">
      <c r="A586" s="3"/>
      <c r="B586" s="161"/>
      <c r="C586" s="107" t="s">
        <v>200</v>
      </c>
      <c r="D586" s="108" t="s">
        <v>71</v>
      </c>
      <c r="E586" s="109">
        <v>5</v>
      </c>
      <c r="F586" s="110">
        <v>82.5</v>
      </c>
      <c r="G586" s="111">
        <v>412.5</v>
      </c>
    </row>
    <row r="587" spans="1:7" ht="25.5">
      <c r="A587" s="3"/>
      <c r="B587" s="161"/>
      <c r="C587" s="107" t="s">
        <v>201</v>
      </c>
      <c r="D587" s="108" t="s">
        <v>71</v>
      </c>
      <c r="E587" s="109">
        <v>1</v>
      </c>
      <c r="F587" s="110">
        <v>123</v>
      </c>
      <c r="G587" s="110">
        <v>123</v>
      </c>
    </row>
    <row r="588" spans="1:7">
      <c r="A588" s="3"/>
      <c r="B588" s="161"/>
      <c r="C588" s="38" t="s">
        <v>310</v>
      </c>
      <c r="D588" s="108" t="s">
        <v>71</v>
      </c>
      <c r="E588" s="4">
        <v>25</v>
      </c>
      <c r="F588" s="96">
        <v>200</v>
      </c>
      <c r="G588" s="96">
        <v>5000</v>
      </c>
    </row>
    <row r="589" spans="1:7" ht="31.5">
      <c r="A589" s="3"/>
      <c r="B589" s="158"/>
      <c r="C589" s="64" t="s">
        <v>311</v>
      </c>
      <c r="D589" s="108" t="s">
        <v>71</v>
      </c>
      <c r="E589" s="4">
        <v>1</v>
      </c>
      <c r="F589" s="96">
        <v>550</v>
      </c>
      <c r="G589" s="96">
        <v>550</v>
      </c>
    </row>
    <row r="590" spans="1:7">
      <c r="A590" s="8"/>
      <c r="B590" s="9"/>
      <c r="C590" s="66" t="s">
        <v>8</v>
      </c>
      <c r="D590" s="87"/>
      <c r="E590" s="10"/>
      <c r="F590" s="95"/>
      <c r="G590" s="95">
        <f>SUM(G573:G589)</f>
        <v>30085.940000000002</v>
      </c>
    </row>
    <row r="591" spans="1:7">
      <c r="A591" s="12">
        <v>15</v>
      </c>
      <c r="B591" s="159" t="s">
        <v>33</v>
      </c>
      <c r="C591" s="33" t="s">
        <v>178</v>
      </c>
      <c r="D591" s="86" t="s">
        <v>7</v>
      </c>
      <c r="E591" s="25">
        <v>20</v>
      </c>
      <c r="F591" s="40">
        <v>145.5</v>
      </c>
      <c r="G591" s="40">
        <v>2910</v>
      </c>
    </row>
    <row r="592" spans="1:7">
      <c r="A592" s="12"/>
      <c r="B592" s="162"/>
      <c r="C592" s="104" t="s">
        <v>179</v>
      </c>
      <c r="D592" s="39" t="s">
        <v>7</v>
      </c>
      <c r="E592" s="25">
        <v>1</v>
      </c>
      <c r="F592" s="40">
        <v>283.44</v>
      </c>
      <c r="G592" s="40">
        <v>283.44</v>
      </c>
    </row>
    <row r="593" spans="1:7">
      <c r="A593" s="12"/>
      <c r="B593" s="162"/>
      <c r="C593" s="33" t="s">
        <v>165</v>
      </c>
      <c r="D593" s="86" t="s">
        <v>7</v>
      </c>
      <c r="E593" s="25">
        <v>20</v>
      </c>
      <c r="F593" s="40">
        <v>142.5</v>
      </c>
      <c r="G593" s="40">
        <v>2850</v>
      </c>
    </row>
    <row r="594" spans="1:7">
      <c r="A594" s="12"/>
      <c r="B594" s="162"/>
      <c r="C594" s="104" t="s">
        <v>166</v>
      </c>
      <c r="D594" s="39" t="s">
        <v>7</v>
      </c>
      <c r="E594" s="25">
        <v>1</v>
      </c>
      <c r="F594" s="40">
        <v>283.5</v>
      </c>
      <c r="G594" s="40">
        <v>283.5</v>
      </c>
    </row>
    <row r="595" spans="1:7">
      <c r="A595" s="12"/>
      <c r="B595" s="162"/>
      <c r="C595" s="34" t="s">
        <v>67</v>
      </c>
      <c r="D595" s="39" t="s">
        <v>7</v>
      </c>
      <c r="E595" s="25">
        <v>20</v>
      </c>
      <c r="F595" s="40">
        <v>180</v>
      </c>
      <c r="G595" s="40">
        <v>3600</v>
      </c>
    </row>
    <row r="596" spans="1:7">
      <c r="A596" s="12"/>
      <c r="B596" s="162"/>
      <c r="C596" s="104" t="s">
        <v>169</v>
      </c>
      <c r="D596" s="39" t="s">
        <v>7</v>
      </c>
      <c r="E596" s="25">
        <v>1</v>
      </c>
      <c r="F596" s="40">
        <v>271</v>
      </c>
      <c r="G596" s="40">
        <v>271</v>
      </c>
    </row>
    <row r="597" spans="1:7">
      <c r="A597" s="12"/>
      <c r="B597" s="162"/>
      <c r="C597" s="34" t="s">
        <v>66</v>
      </c>
      <c r="D597" s="39" t="s">
        <v>7</v>
      </c>
      <c r="E597" s="25">
        <v>20</v>
      </c>
      <c r="F597" s="40">
        <v>270</v>
      </c>
      <c r="G597" s="40">
        <v>5400</v>
      </c>
    </row>
    <row r="598" spans="1:7">
      <c r="A598" s="12"/>
      <c r="B598" s="162"/>
      <c r="C598" s="104" t="s">
        <v>180</v>
      </c>
      <c r="D598" s="39" t="s">
        <v>7</v>
      </c>
      <c r="E598" s="4">
        <v>1</v>
      </c>
      <c r="F598" s="96">
        <v>267</v>
      </c>
      <c r="G598" s="96">
        <v>267</v>
      </c>
    </row>
    <row r="599" spans="1:7">
      <c r="A599" s="12"/>
      <c r="B599" s="162"/>
      <c r="C599" s="34" t="s">
        <v>170</v>
      </c>
      <c r="D599" s="39" t="s">
        <v>7</v>
      </c>
      <c r="E599" s="25">
        <v>20</v>
      </c>
      <c r="F599" s="40">
        <v>242.4</v>
      </c>
      <c r="G599" s="40">
        <v>4848</v>
      </c>
    </row>
    <row r="600" spans="1:7">
      <c r="A600" s="12"/>
      <c r="B600" s="162"/>
      <c r="C600" s="104" t="s">
        <v>171</v>
      </c>
      <c r="D600" s="39" t="s">
        <v>7</v>
      </c>
      <c r="E600" s="25">
        <v>1</v>
      </c>
      <c r="F600" s="40">
        <v>457.2</v>
      </c>
      <c r="G600" s="40">
        <v>457.2</v>
      </c>
    </row>
    <row r="601" spans="1:7">
      <c r="A601" s="12"/>
      <c r="B601" s="162"/>
      <c r="C601" s="104" t="s">
        <v>174</v>
      </c>
      <c r="D601" s="39" t="s">
        <v>7</v>
      </c>
      <c r="E601" s="25">
        <v>60</v>
      </c>
      <c r="F601" s="40">
        <v>14.58</v>
      </c>
      <c r="G601" s="40">
        <v>874.8</v>
      </c>
    </row>
    <row r="602" spans="1:7">
      <c r="A602" s="12"/>
      <c r="B602" s="162"/>
      <c r="C602" s="104" t="s">
        <v>175</v>
      </c>
      <c r="D602" s="39" t="s">
        <v>7</v>
      </c>
      <c r="E602" s="25">
        <v>2</v>
      </c>
      <c r="F602" s="40">
        <v>190</v>
      </c>
      <c r="G602" s="40">
        <v>380</v>
      </c>
    </row>
    <row r="603" spans="1:7">
      <c r="A603" s="12"/>
      <c r="B603" s="162"/>
      <c r="C603" s="116" t="s">
        <v>176</v>
      </c>
      <c r="D603" s="39" t="s">
        <v>7</v>
      </c>
      <c r="E603" s="25">
        <v>1</v>
      </c>
      <c r="F603" s="40">
        <v>570</v>
      </c>
      <c r="G603" s="40">
        <v>570</v>
      </c>
    </row>
    <row r="604" spans="1:7" ht="15.75">
      <c r="A604" s="12"/>
      <c r="B604" s="162"/>
      <c r="C604" s="105" t="s">
        <v>177</v>
      </c>
      <c r="D604" s="39" t="s">
        <v>7</v>
      </c>
      <c r="E604" s="25">
        <v>15</v>
      </c>
      <c r="F604" s="40">
        <v>207</v>
      </c>
      <c r="G604" s="40">
        <v>3105</v>
      </c>
    </row>
    <row r="605" spans="1:7">
      <c r="A605" s="12"/>
      <c r="B605" s="162"/>
      <c r="C605" s="39" t="s">
        <v>204</v>
      </c>
      <c r="D605" s="29" t="s">
        <v>7</v>
      </c>
      <c r="E605" s="25">
        <v>1</v>
      </c>
      <c r="F605" s="40">
        <v>6282</v>
      </c>
      <c r="G605" s="40">
        <v>6282</v>
      </c>
    </row>
    <row r="606" spans="1:7">
      <c r="A606" s="12"/>
      <c r="B606" s="162"/>
      <c r="C606" s="86" t="s">
        <v>206</v>
      </c>
      <c r="D606" s="29" t="s">
        <v>7</v>
      </c>
      <c r="E606" s="61">
        <v>1</v>
      </c>
      <c r="F606" s="115">
        <v>3329</v>
      </c>
      <c r="G606" s="115">
        <v>3329</v>
      </c>
    </row>
    <row r="607" spans="1:7">
      <c r="A607" s="12"/>
      <c r="B607" s="162"/>
      <c r="C607" s="86" t="s">
        <v>207</v>
      </c>
      <c r="D607" s="86" t="s">
        <v>7</v>
      </c>
      <c r="E607" s="4">
        <v>1</v>
      </c>
      <c r="F607" s="96">
        <v>5297</v>
      </c>
      <c r="G607" s="96">
        <v>5297</v>
      </c>
    </row>
    <row r="608" spans="1:7">
      <c r="A608" s="12"/>
      <c r="B608" s="162"/>
      <c r="C608" s="86" t="s">
        <v>208</v>
      </c>
      <c r="D608" s="86" t="s">
        <v>7</v>
      </c>
      <c r="E608" s="4">
        <v>1</v>
      </c>
      <c r="F608" s="96">
        <v>1970</v>
      </c>
      <c r="G608" s="96">
        <v>1970</v>
      </c>
    </row>
    <row r="609" spans="1:7">
      <c r="A609" s="12"/>
      <c r="B609" s="162"/>
      <c r="C609" s="39" t="s">
        <v>210</v>
      </c>
      <c r="D609" s="39" t="s">
        <v>7</v>
      </c>
      <c r="E609" s="4">
        <v>1</v>
      </c>
      <c r="F609" s="40">
        <v>9637</v>
      </c>
      <c r="G609" s="40">
        <v>9637</v>
      </c>
    </row>
    <row r="610" spans="1:7">
      <c r="A610" s="12"/>
      <c r="B610" s="160"/>
      <c r="C610" s="39" t="s">
        <v>211</v>
      </c>
      <c r="D610" s="39" t="s">
        <v>7</v>
      </c>
      <c r="E610" s="4">
        <v>1</v>
      </c>
      <c r="F610" s="40">
        <v>3169</v>
      </c>
      <c r="G610" s="40">
        <v>3169</v>
      </c>
    </row>
    <row r="611" spans="1:7" ht="17.25" hidden="1" customHeight="1">
      <c r="A611" s="12"/>
      <c r="B611" s="13"/>
      <c r="C611" s="38"/>
      <c r="D611" s="86"/>
      <c r="E611" s="14"/>
      <c r="F611" s="97"/>
      <c r="G611" s="97"/>
    </row>
    <row r="612" spans="1:7" hidden="1">
      <c r="A612" s="12"/>
      <c r="B612" s="13"/>
      <c r="C612" s="38"/>
      <c r="D612" s="86"/>
      <c r="E612" s="14"/>
      <c r="F612" s="97"/>
      <c r="G612" s="97"/>
    </row>
    <row r="613" spans="1:7" hidden="1">
      <c r="A613" s="12"/>
      <c r="B613" s="13"/>
      <c r="C613" s="38"/>
      <c r="D613" s="86"/>
      <c r="E613" s="14"/>
      <c r="F613" s="97"/>
      <c r="G613" s="97"/>
    </row>
    <row r="614" spans="1:7" hidden="1">
      <c r="A614" s="12"/>
      <c r="B614" s="13"/>
      <c r="C614" s="38"/>
      <c r="D614" s="86"/>
      <c r="E614" s="4"/>
      <c r="F614" s="96"/>
      <c r="G614" s="96"/>
    </row>
    <row r="615" spans="1:7">
      <c r="A615" s="8"/>
      <c r="B615" s="9"/>
      <c r="C615" s="66" t="s">
        <v>8</v>
      </c>
      <c r="D615" s="87"/>
      <c r="E615" s="10"/>
      <c r="F615" s="95"/>
      <c r="G615" s="95">
        <f>SUM(G591:G614)</f>
        <v>55783.94</v>
      </c>
    </row>
    <row r="616" spans="1:7">
      <c r="A616" s="3">
        <v>16</v>
      </c>
      <c r="B616" s="157" t="s">
        <v>24</v>
      </c>
      <c r="C616" s="34" t="s">
        <v>67</v>
      </c>
      <c r="D616" s="39" t="s">
        <v>7</v>
      </c>
      <c r="E616" s="25">
        <v>20</v>
      </c>
      <c r="F616" s="40">
        <v>180</v>
      </c>
      <c r="G616" s="40">
        <v>3600</v>
      </c>
    </row>
    <row r="617" spans="1:7">
      <c r="A617" s="3"/>
      <c r="B617" s="161"/>
      <c r="C617" s="34" t="s">
        <v>64</v>
      </c>
      <c r="D617" s="39" t="s">
        <v>7</v>
      </c>
      <c r="E617" s="25">
        <v>20</v>
      </c>
      <c r="F617" s="40">
        <v>215.1</v>
      </c>
      <c r="G617" s="40">
        <v>4302</v>
      </c>
    </row>
    <row r="618" spans="1:7">
      <c r="A618" s="3"/>
      <c r="B618" s="161"/>
      <c r="C618" s="34" t="s">
        <v>68</v>
      </c>
      <c r="D618" s="86" t="s">
        <v>7</v>
      </c>
      <c r="E618" s="4">
        <v>20</v>
      </c>
      <c r="F618" s="96">
        <v>225</v>
      </c>
      <c r="G618" s="96">
        <v>4500</v>
      </c>
    </row>
    <row r="619" spans="1:7">
      <c r="A619" s="3"/>
      <c r="B619" s="161"/>
      <c r="C619" s="104" t="s">
        <v>169</v>
      </c>
      <c r="D619" s="39" t="s">
        <v>7</v>
      </c>
      <c r="E619" s="4">
        <v>3</v>
      </c>
      <c r="F619" s="40">
        <v>271</v>
      </c>
      <c r="G619" s="96">
        <v>813</v>
      </c>
    </row>
    <row r="620" spans="1:7">
      <c r="A620" s="3"/>
      <c r="B620" s="161"/>
      <c r="C620" s="104" t="s">
        <v>174</v>
      </c>
      <c r="D620" s="39" t="s">
        <v>7</v>
      </c>
      <c r="E620" s="4">
        <v>36</v>
      </c>
      <c r="F620" s="96">
        <v>14.58</v>
      </c>
      <c r="G620" s="96">
        <v>524.88</v>
      </c>
    </row>
    <row r="621" spans="1:7">
      <c r="A621" s="3"/>
      <c r="B621" s="161"/>
      <c r="C621" s="104" t="s">
        <v>175</v>
      </c>
      <c r="D621" s="39" t="s">
        <v>7</v>
      </c>
      <c r="E621" s="4">
        <v>2</v>
      </c>
      <c r="F621" s="96">
        <v>190</v>
      </c>
      <c r="G621" s="96">
        <v>380</v>
      </c>
    </row>
    <row r="622" spans="1:7">
      <c r="A622" s="3"/>
      <c r="B622" s="161"/>
      <c r="C622" s="116" t="s">
        <v>176</v>
      </c>
      <c r="D622" s="39" t="s">
        <v>7</v>
      </c>
      <c r="E622" s="4">
        <v>1</v>
      </c>
      <c r="F622" s="96">
        <v>570</v>
      </c>
      <c r="G622" s="96">
        <v>570</v>
      </c>
    </row>
    <row r="623" spans="1:7" ht="15.75">
      <c r="A623" s="3"/>
      <c r="B623" s="161"/>
      <c r="C623" s="105" t="s">
        <v>177</v>
      </c>
      <c r="D623" s="112" t="s">
        <v>7</v>
      </c>
      <c r="E623" s="4">
        <v>9</v>
      </c>
      <c r="F623" s="96">
        <v>207</v>
      </c>
      <c r="G623" s="96">
        <v>1863</v>
      </c>
    </row>
    <row r="624" spans="1:7" ht="15.75">
      <c r="A624" s="3"/>
      <c r="B624" s="161"/>
      <c r="C624" s="138" t="s">
        <v>283</v>
      </c>
      <c r="D624" s="89" t="s">
        <v>71</v>
      </c>
      <c r="E624" s="51">
        <v>5</v>
      </c>
      <c r="F624" s="99">
        <v>49</v>
      </c>
      <c r="G624" s="99">
        <v>245</v>
      </c>
    </row>
    <row r="625" spans="1:7" ht="15.75">
      <c r="A625" s="3"/>
      <c r="B625" s="161"/>
      <c r="C625" s="138" t="s">
        <v>284</v>
      </c>
      <c r="D625" s="89" t="s">
        <v>71</v>
      </c>
      <c r="E625" s="51">
        <v>1</v>
      </c>
      <c r="F625" s="97">
        <v>84</v>
      </c>
      <c r="G625" s="97">
        <v>84</v>
      </c>
    </row>
    <row r="626" spans="1:7" ht="15.75">
      <c r="A626" s="3"/>
      <c r="B626" s="161"/>
      <c r="C626" s="138" t="s">
        <v>285</v>
      </c>
      <c r="D626" s="89" t="s">
        <v>71</v>
      </c>
      <c r="E626" s="51">
        <v>1</v>
      </c>
      <c r="F626" s="97">
        <v>87.26</v>
      </c>
      <c r="G626" s="97">
        <v>87.26</v>
      </c>
    </row>
    <row r="627" spans="1:7" ht="15.75">
      <c r="A627" s="3"/>
      <c r="B627" s="161"/>
      <c r="C627" s="138" t="s">
        <v>286</v>
      </c>
      <c r="D627" s="89" t="s">
        <v>71</v>
      </c>
      <c r="E627" s="51">
        <v>1</v>
      </c>
      <c r="F627" s="97">
        <v>93.5</v>
      </c>
      <c r="G627" s="97">
        <v>93.5</v>
      </c>
    </row>
    <row r="628" spans="1:7" ht="15.75">
      <c r="A628" s="3"/>
      <c r="B628" s="161"/>
      <c r="C628" s="139" t="s">
        <v>287</v>
      </c>
      <c r="D628" s="141" t="s">
        <v>29</v>
      </c>
      <c r="E628" s="51">
        <v>2</v>
      </c>
      <c r="F628" s="97">
        <v>149</v>
      </c>
      <c r="G628" s="97">
        <v>298</v>
      </c>
    </row>
    <row r="629" spans="1:7" ht="15.75">
      <c r="A629" s="3"/>
      <c r="B629" s="161"/>
      <c r="C629" s="140" t="s">
        <v>288</v>
      </c>
      <c r="D629" s="89" t="s">
        <v>71</v>
      </c>
      <c r="E629" s="51">
        <v>2</v>
      </c>
      <c r="F629" s="97">
        <v>112.84</v>
      </c>
      <c r="G629" s="97">
        <v>225.68</v>
      </c>
    </row>
    <row r="630" spans="1:7" ht="15.75">
      <c r="A630" s="3"/>
      <c r="B630" s="161"/>
      <c r="C630" s="140" t="s">
        <v>288</v>
      </c>
      <c r="D630" s="89" t="s">
        <v>71</v>
      </c>
      <c r="E630" s="51">
        <v>2</v>
      </c>
      <c r="F630" s="97">
        <v>80.819999999999993</v>
      </c>
      <c r="G630" s="97">
        <v>161.63999999999999</v>
      </c>
    </row>
    <row r="631" spans="1:7" ht="15.75">
      <c r="A631" s="3"/>
      <c r="B631" s="161"/>
      <c r="C631" s="140" t="s">
        <v>288</v>
      </c>
      <c r="D631" s="89" t="s">
        <v>71</v>
      </c>
      <c r="E631" s="51">
        <v>2</v>
      </c>
      <c r="F631" s="97">
        <v>99</v>
      </c>
      <c r="G631" s="97">
        <v>198</v>
      </c>
    </row>
    <row r="632" spans="1:7" ht="15.75">
      <c r="A632" s="3"/>
      <c r="B632" s="161"/>
      <c r="C632" s="140" t="s">
        <v>289</v>
      </c>
      <c r="D632" s="89" t="s">
        <v>71</v>
      </c>
      <c r="E632" s="51">
        <v>2</v>
      </c>
      <c r="F632" s="97">
        <v>6.1</v>
      </c>
      <c r="G632" s="97">
        <v>12.2</v>
      </c>
    </row>
    <row r="633" spans="1:7" ht="15.75">
      <c r="A633" s="3"/>
      <c r="B633" s="161"/>
      <c r="C633" s="140" t="s">
        <v>289</v>
      </c>
      <c r="D633" s="89" t="s">
        <v>71</v>
      </c>
      <c r="E633" s="51">
        <v>2</v>
      </c>
      <c r="F633" s="97">
        <v>10</v>
      </c>
      <c r="G633" s="97">
        <v>20</v>
      </c>
    </row>
    <row r="634" spans="1:7" ht="15.75">
      <c r="A634" s="3"/>
      <c r="B634" s="161"/>
      <c r="C634" s="139" t="s">
        <v>290</v>
      </c>
      <c r="D634" s="89" t="s">
        <v>71</v>
      </c>
      <c r="E634" s="51">
        <v>2</v>
      </c>
      <c r="F634" s="97">
        <v>2800</v>
      </c>
      <c r="G634" s="97">
        <v>5600</v>
      </c>
    </row>
    <row r="635" spans="1:7" ht="31.5">
      <c r="A635" s="3"/>
      <c r="B635" s="161"/>
      <c r="C635" s="142" t="s">
        <v>291</v>
      </c>
      <c r="D635" s="89" t="s">
        <v>71</v>
      </c>
      <c r="E635" s="51">
        <v>2</v>
      </c>
      <c r="F635" s="97">
        <v>495</v>
      </c>
      <c r="G635" s="97">
        <v>990</v>
      </c>
    </row>
    <row r="636" spans="1:7" ht="15.75">
      <c r="A636" s="3"/>
      <c r="B636" s="161"/>
      <c r="C636" s="143" t="s">
        <v>292</v>
      </c>
      <c r="D636" s="89" t="s">
        <v>71</v>
      </c>
      <c r="E636" s="55">
        <v>2</v>
      </c>
      <c r="F636" s="97">
        <v>525</v>
      </c>
      <c r="G636" s="97">
        <v>1050</v>
      </c>
    </row>
    <row r="637" spans="1:7" ht="15.75">
      <c r="A637" s="3"/>
      <c r="B637" s="161"/>
      <c r="C637" s="142" t="s">
        <v>293</v>
      </c>
      <c r="D637" s="144" t="s">
        <v>71</v>
      </c>
      <c r="E637" s="145">
        <v>1</v>
      </c>
      <c r="F637" s="97">
        <v>10665.72</v>
      </c>
      <c r="G637" s="97">
        <v>10665.72</v>
      </c>
    </row>
    <row r="638" spans="1:7" ht="15.75">
      <c r="A638" s="3"/>
      <c r="B638" s="161"/>
      <c r="C638" s="142" t="s">
        <v>294</v>
      </c>
      <c r="D638" s="144" t="s">
        <v>71</v>
      </c>
      <c r="E638" s="145">
        <v>2</v>
      </c>
      <c r="F638" s="97">
        <v>2001</v>
      </c>
      <c r="G638" s="97">
        <v>4002</v>
      </c>
    </row>
    <row r="639" spans="1:7" ht="15.75">
      <c r="A639" s="3"/>
      <c r="B639" s="161"/>
      <c r="C639" s="142" t="s">
        <v>295</v>
      </c>
      <c r="D639" s="144" t="s">
        <v>71</v>
      </c>
      <c r="E639" s="145">
        <v>2</v>
      </c>
      <c r="F639" s="97">
        <v>3586</v>
      </c>
      <c r="G639" s="97">
        <v>7172</v>
      </c>
    </row>
    <row r="640" spans="1:7" ht="15.75">
      <c r="A640" s="3"/>
      <c r="B640" s="161"/>
      <c r="C640" s="142" t="s">
        <v>296</v>
      </c>
      <c r="D640" s="144" t="s">
        <v>29</v>
      </c>
      <c r="E640" s="145">
        <v>6</v>
      </c>
      <c r="F640" s="97">
        <v>1853</v>
      </c>
      <c r="G640" s="97">
        <v>11118</v>
      </c>
    </row>
    <row r="641" spans="1:7" ht="15.75">
      <c r="A641" s="3"/>
      <c r="B641" s="161"/>
      <c r="C641" s="142" t="s">
        <v>297</v>
      </c>
      <c r="D641" s="144" t="s">
        <v>71</v>
      </c>
      <c r="E641" s="145">
        <v>1</v>
      </c>
      <c r="F641" s="97">
        <v>8786</v>
      </c>
      <c r="G641" s="97">
        <v>8786</v>
      </c>
    </row>
    <row r="642" spans="1:7" ht="15.75">
      <c r="A642" s="3"/>
      <c r="B642" s="161"/>
      <c r="C642" s="142" t="s">
        <v>298</v>
      </c>
      <c r="D642" s="144" t="s">
        <v>71</v>
      </c>
      <c r="E642" s="146">
        <v>1</v>
      </c>
      <c r="F642" s="97">
        <v>15380</v>
      </c>
      <c r="G642" s="97">
        <v>15380</v>
      </c>
    </row>
    <row r="643" spans="1:7" ht="15.75">
      <c r="A643" s="3"/>
      <c r="B643" s="161"/>
      <c r="C643" s="142" t="s">
        <v>299</v>
      </c>
      <c r="D643" s="144" t="s">
        <v>29</v>
      </c>
      <c r="E643" s="145">
        <v>4</v>
      </c>
      <c r="F643" s="97">
        <v>883</v>
      </c>
      <c r="G643" s="97">
        <v>3532</v>
      </c>
    </row>
    <row r="644" spans="1:7" ht="15.75">
      <c r="A644" s="3"/>
      <c r="B644" s="161"/>
      <c r="C644" s="140" t="s">
        <v>300</v>
      </c>
      <c r="D644" s="89" t="s">
        <v>71</v>
      </c>
      <c r="E644" s="51">
        <v>2</v>
      </c>
      <c r="F644" s="97">
        <v>3424</v>
      </c>
      <c r="G644" s="97">
        <v>6848</v>
      </c>
    </row>
    <row r="645" spans="1:7" ht="15.75">
      <c r="A645" s="3"/>
      <c r="B645" s="161"/>
      <c r="C645" s="140" t="s">
        <v>301</v>
      </c>
      <c r="D645" s="89" t="s">
        <v>71</v>
      </c>
      <c r="E645" s="51">
        <v>1</v>
      </c>
      <c r="F645" s="97">
        <v>2706</v>
      </c>
      <c r="G645" s="97">
        <v>2706</v>
      </c>
    </row>
    <row r="646" spans="1:7" ht="15.75">
      <c r="A646" s="3"/>
      <c r="B646" s="161"/>
      <c r="C646" s="142" t="s">
        <v>302</v>
      </c>
      <c r="D646" s="89" t="s">
        <v>71</v>
      </c>
      <c r="E646" s="51">
        <v>6</v>
      </c>
      <c r="F646" s="97">
        <v>1779</v>
      </c>
      <c r="G646" s="97">
        <v>10674</v>
      </c>
    </row>
    <row r="647" spans="1:7" ht="15.75">
      <c r="A647" s="3"/>
      <c r="B647" s="161"/>
      <c r="C647" s="142" t="s">
        <v>303</v>
      </c>
      <c r="D647" s="89" t="s">
        <v>71</v>
      </c>
      <c r="E647" s="51">
        <v>1</v>
      </c>
      <c r="F647" s="97">
        <v>799</v>
      </c>
      <c r="G647" s="97">
        <v>799</v>
      </c>
    </row>
    <row r="648" spans="1:7" ht="15" customHeight="1">
      <c r="A648" s="3"/>
      <c r="B648" s="161"/>
      <c r="C648" s="140" t="s">
        <v>304</v>
      </c>
      <c r="D648" s="89" t="s">
        <v>71</v>
      </c>
      <c r="E648" s="51">
        <v>2</v>
      </c>
      <c r="F648" s="97">
        <v>719</v>
      </c>
      <c r="G648" s="97">
        <v>1438</v>
      </c>
    </row>
    <row r="649" spans="1:7" ht="15.75" customHeight="1">
      <c r="A649" s="3"/>
      <c r="B649" s="161"/>
      <c r="C649" s="140" t="s">
        <v>305</v>
      </c>
      <c r="D649" s="89" t="s">
        <v>71</v>
      </c>
      <c r="E649" s="51">
        <v>4</v>
      </c>
      <c r="F649" s="97">
        <v>594</v>
      </c>
      <c r="G649" s="97">
        <v>2376</v>
      </c>
    </row>
    <row r="650" spans="1:7" ht="15" customHeight="1">
      <c r="A650" s="3"/>
      <c r="B650" s="161"/>
      <c r="C650" s="140" t="s">
        <v>306</v>
      </c>
      <c r="D650" s="89" t="s">
        <v>71</v>
      </c>
      <c r="E650" s="51">
        <v>2</v>
      </c>
      <c r="F650" s="97">
        <v>1552</v>
      </c>
      <c r="G650" s="97">
        <v>3104</v>
      </c>
    </row>
    <row r="651" spans="1:7" ht="15.75" customHeight="1">
      <c r="A651" s="3"/>
      <c r="B651" s="161"/>
      <c r="C651" s="80" t="s">
        <v>307</v>
      </c>
      <c r="D651" s="89" t="s">
        <v>71</v>
      </c>
      <c r="E651" s="51">
        <v>4</v>
      </c>
      <c r="F651" s="97">
        <v>233</v>
      </c>
      <c r="G651" s="97">
        <v>932</v>
      </c>
    </row>
    <row r="652" spans="1:7">
      <c r="A652" s="3"/>
      <c r="B652" s="161"/>
      <c r="C652" s="80" t="s">
        <v>308</v>
      </c>
      <c r="D652" s="90" t="s">
        <v>71</v>
      </c>
      <c r="E652" s="147">
        <v>2</v>
      </c>
      <c r="F652" s="97">
        <v>235</v>
      </c>
      <c r="G652" s="97">
        <v>470</v>
      </c>
    </row>
    <row r="653" spans="1:7">
      <c r="A653" s="3"/>
      <c r="B653" s="161"/>
      <c r="C653" s="80" t="s">
        <v>309</v>
      </c>
      <c r="D653" s="91" t="s">
        <v>71</v>
      </c>
      <c r="E653" s="148">
        <v>4</v>
      </c>
      <c r="F653" s="97">
        <v>233</v>
      </c>
      <c r="G653" s="97">
        <v>932</v>
      </c>
    </row>
    <row r="654" spans="1:7">
      <c r="A654" s="3"/>
      <c r="B654" s="161"/>
      <c r="C654" s="6" t="s">
        <v>44</v>
      </c>
      <c r="D654" s="2" t="s">
        <v>7</v>
      </c>
      <c r="E654" s="149">
        <v>5</v>
      </c>
      <c r="F654" s="5">
        <v>1500</v>
      </c>
      <c r="G654" s="5">
        <v>7500</v>
      </c>
    </row>
    <row r="655" spans="1:7">
      <c r="A655" s="3"/>
      <c r="B655" s="161"/>
      <c r="C655" s="13" t="s">
        <v>45</v>
      </c>
      <c r="D655" s="2" t="s">
        <v>7</v>
      </c>
      <c r="E655" s="150">
        <v>36</v>
      </c>
      <c r="F655" s="5">
        <v>4000</v>
      </c>
      <c r="G655" s="5">
        <v>144000</v>
      </c>
    </row>
    <row r="656" spans="1:7">
      <c r="A656" s="3"/>
      <c r="B656" s="161"/>
      <c r="C656" s="13" t="s">
        <v>46</v>
      </c>
      <c r="D656" s="2" t="s">
        <v>7</v>
      </c>
      <c r="E656" s="150">
        <v>72</v>
      </c>
      <c r="F656" s="5">
        <v>500</v>
      </c>
      <c r="G656" s="5">
        <v>36000</v>
      </c>
    </row>
    <row r="657" spans="1:7">
      <c r="A657" s="3"/>
      <c r="B657" s="161"/>
      <c r="C657" s="13" t="s">
        <v>47</v>
      </c>
      <c r="D657" s="2" t="s">
        <v>7</v>
      </c>
      <c r="E657" s="150">
        <v>10</v>
      </c>
      <c r="F657" s="5">
        <v>200</v>
      </c>
      <c r="G657" s="5">
        <v>2000</v>
      </c>
    </row>
    <row r="658" spans="1:7">
      <c r="A658" s="3"/>
      <c r="B658" s="161"/>
      <c r="C658" s="13" t="s">
        <v>202</v>
      </c>
      <c r="D658" s="2" t="s">
        <v>7</v>
      </c>
      <c r="E658" s="150">
        <v>20</v>
      </c>
      <c r="F658" s="5">
        <v>150</v>
      </c>
      <c r="G658" s="5">
        <v>3000</v>
      </c>
    </row>
    <row r="659" spans="1:7">
      <c r="A659" s="3"/>
      <c r="B659" s="161"/>
      <c r="C659" s="13" t="s">
        <v>49</v>
      </c>
      <c r="D659" s="2" t="s">
        <v>7</v>
      </c>
      <c r="E659" s="150">
        <v>20</v>
      </c>
      <c r="F659" s="5">
        <v>500</v>
      </c>
      <c r="G659" s="5">
        <v>10000</v>
      </c>
    </row>
    <row r="660" spans="1:7">
      <c r="A660" s="3"/>
      <c r="B660" s="161"/>
      <c r="C660" s="13" t="s">
        <v>50</v>
      </c>
      <c r="D660" s="2" t="s">
        <v>7</v>
      </c>
      <c r="E660" s="150">
        <v>100</v>
      </c>
      <c r="F660" s="5">
        <v>800</v>
      </c>
      <c r="G660" s="5">
        <v>80000</v>
      </c>
    </row>
    <row r="661" spans="1:7">
      <c r="A661" s="3"/>
      <c r="B661" s="161"/>
      <c r="C661" s="79" t="s">
        <v>203</v>
      </c>
      <c r="D661" s="89" t="s">
        <v>71</v>
      </c>
      <c r="E661" s="151">
        <v>2</v>
      </c>
      <c r="F661" s="97">
        <v>24999.9</v>
      </c>
      <c r="G661" s="97">
        <v>49999.8</v>
      </c>
    </row>
    <row r="662" spans="1:7">
      <c r="A662" s="3"/>
      <c r="B662" s="161"/>
      <c r="C662" s="39" t="s">
        <v>204</v>
      </c>
      <c r="D662" s="29" t="s">
        <v>7</v>
      </c>
      <c r="E662" s="152">
        <v>1</v>
      </c>
      <c r="F662" s="40">
        <v>6282</v>
      </c>
      <c r="G662" s="40">
        <v>6282</v>
      </c>
    </row>
    <row r="663" spans="1:7">
      <c r="A663" s="3"/>
      <c r="B663" s="161"/>
      <c r="C663" s="86" t="s">
        <v>206</v>
      </c>
      <c r="D663" s="29" t="s">
        <v>7</v>
      </c>
      <c r="E663" s="153">
        <v>1</v>
      </c>
      <c r="F663" s="115">
        <v>3329</v>
      </c>
      <c r="G663" s="115">
        <v>3329</v>
      </c>
    </row>
    <row r="664" spans="1:7">
      <c r="A664" s="3"/>
      <c r="B664" s="161"/>
      <c r="C664" s="86" t="s">
        <v>207</v>
      </c>
      <c r="D664" s="86" t="s">
        <v>7</v>
      </c>
      <c r="E664" s="149">
        <v>1</v>
      </c>
      <c r="F664" s="96">
        <v>5297</v>
      </c>
      <c r="G664" s="96">
        <v>5297</v>
      </c>
    </row>
    <row r="665" spans="1:7">
      <c r="A665" s="3"/>
      <c r="B665" s="161"/>
      <c r="C665" s="86" t="s">
        <v>208</v>
      </c>
      <c r="D665" s="86" t="s">
        <v>7</v>
      </c>
      <c r="E665" s="149">
        <v>1</v>
      </c>
      <c r="F665" s="96">
        <v>1970</v>
      </c>
      <c r="G665" s="96">
        <v>1970</v>
      </c>
    </row>
    <row r="666" spans="1:7">
      <c r="A666" s="3"/>
      <c r="B666" s="161"/>
      <c r="C666" s="39" t="s">
        <v>210</v>
      </c>
      <c r="D666" s="39" t="s">
        <v>7</v>
      </c>
      <c r="E666" s="149">
        <v>1</v>
      </c>
      <c r="F666" s="40">
        <v>9637</v>
      </c>
      <c r="G666" s="40">
        <v>9637</v>
      </c>
    </row>
    <row r="667" spans="1:7">
      <c r="A667" s="3"/>
      <c r="B667" s="158"/>
      <c r="C667" s="39" t="s">
        <v>211</v>
      </c>
      <c r="D667" s="39" t="s">
        <v>7</v>
      </c>
      <c r="E667" s="149">
        <v>1</v>
      </c>
      <c r="F667" s="40">
        <v>3169</v>
      </c>
      <c r="G667" s="40">
        <v>3169</v>
      </c>
    </row>
    <row r="668" spans="1:7" hidden="1">
      <c r="A668" s="3"/>
      <c r="B668" s="2"/>
      <c r="C668" s="79"/>
      <c r="D668" s="89" t="s">
        <v>71</v>
      </c>
      <c r="E668" s="51"/>
      <c r="F668" s="97"/>
      <c r="G668" s="97"/>
    </row>
    <row r="669" spans="1:7" hidden="1">
      <c r="A669" s="3"/>
      <c r="B669" s="2"/>
      <c r="C669" s="79"/>
      <c r="D669" s="89" t="s">
        <v>71</v>
      </c>
      <c r="E669" s="51"/>
      <c r="F669" s="97"/>
      <c r="G669" s="97"/>
    </row>
    <row r="670" spans="1:7" hidden="1">
      <c r="A670" s="3"/>
      <c r="B670" s="2"/>
      <c r="C670" s="79"/>
      <c r="D670" s="89" t="s">
        <v>71</v>
      </c>
      <c r="E670" s="51"/>
      <c r="F670" s="97"/>
      <c r="G670" s="97"/>
    </row>
    <row r="671" spans="1:7" hidden="1">
      <c r="A671" s="3"/>
      <c r="B671" s="2"/>
      <c r="C671" s="79"/>
      <c r="D671" s="89" t="s">
        <v>71</v>
      </c>
      <c r="E671" s="51"/>
      <c r="F671" s="97"/>
      <c r="G671" s="97"/>
    </row>
    <row r="672" spans="1:7" hidden="1">
      <c r="A672" s="3"/>
      <c r="B672" s="2"/>
      <c r="C672" s="79"/>
      <c r="D672" s="89" t="s">
        <v>71</v>
      </c>
      <c r="E672" s="51"/>
      <c r="F672" s="97"/>
      <c r="G672" s="97"/>
    </row>
    <row r="673" spans="1:7" hidden="1">
      <c r="A673" s="3"/>
      <c r="B673" s="2"/>
      <c r="C673" s="79"/>
      <c r="D673" s="89" t="s">
        <v>71</v>
      </c>
      <c r="E673" s="51"/>
      <c r="F673" s="97"/>
      <c r="G673" s="97"/>
    </row>
    <row r="674" spans="1:7" hidden="1">
      <c r="A674" s="3"/>
      <c r="B674" s="2"/>
      <c r="C674" s="79"/>
      <c r="D674" s="89" t="s">
        <v>71</v>
      </c>
      <c r="E674" s="51"/>
      <c r="F674" s="97"/>
      <c r="G674" s="97"/>
    </row>
    <row r="675" spans="1:7" hidden="1">
      <c r="A675" s="3"/>
      <c r="B675" s="2"/>
      <c r="C675" s="79"/>
      <c r="D675" s="89" t="s">
        <v>71</v>
      </c>
      <c r="E675" s="51"/>
      <c r="F675" s="97"/>
      <c r="G675" s="97"/>
    </row>
    <row r="676" spans="1:7" hidden="1">
      <c r="A676" s="3"/>
      <c r="B676" s="2"/>
      <c r="C676" s="79"/>
      <c r="D676" s="89" t="s">
        <v>71</v>
      </c>
      <c r="E676" s="51"/>
      <c r="F676" s="97"/>
      <c r="G676" s="97"/>
    </row>
    <row r="677" spans="1:7" hidden="1">
      <c r="A677" s="3"/>
      <c r="B677" s="2"/>
      <c r="C677" s="79"/>
      <c r="D677" s="89" t="s">
        <v>71</v>
      </c>
      <c r="E677" s="51"/>
      <c r="F677" s="97"/>
      <c r="G677" s="97"/>
    </row>
    <row r="678" spans="1:7" hidden="1">
      <c r="A678" s="3"/>
      <c r="B678" s="2"/>
      <c r="C678" s="79"/>
      <c r="D678" s="89" t="s">
        <v>71</v>
      </c>
      <c r="E678" s="51"/>
      <c r="F678" s="97"/>
      <c r="G678" s="97"/>
    </row>
    <row r="679" spans="1:7" hidden="1">
      <c r="A679" s="3"/>
      <c r="B679" s="2"/>
      <c r="C679" s="79"/>
      <c r="D679" s="89" t="s">
        <v>71</v>
      </c>
      <c r="E679" s="51"/>
      <c r="F679" s="97"/>
      <c r="G679" s="97"/>
    </row>
    <row r="680" spans="1:7" hidden="1">
      <c r="A680" s="3"/>
      <c r="B680" s="2"/>
      <c r="C680" s="79"/>
      <c r="D680" s="89" t="s">
        <v>71</v>
      </c>
      <c r="E680" s="51"/>
      <c r="F680" s="97"/>
      <c r="G680" s="97"/>
    </row>
    <row r="681" spans="1:7" hidden="1">
      <c r="A681" s="3"/>
      <c r="B681" s="2"/>
      <c r="C681" s="79"/>
      <c r="D681" s="89" t="s">
        <v>71</v>
      </c>
      <c r="E681" s="51"/>
      <c r="F681" s="97"/>
      <c r="G681" s="97"/>
    </row>
    <row r="682" spans="1:7" hidden="1">
      <c r="A682" s="3"/>
      <c r="B682" s="2"/>
      <c r="C682" s="79"/>
      <c r="D682" s="89" t="s">
        <v>71</v>
      </c>
      <c r="E682" s="51"/>
      <c r="F682" s="97"/>
      <c r="G682" s="97"/>
    </row>
    <row r="683" spans="1:7" hidden="1">
      <c r="A683" s="3"/>
      <c r="B683" s="2"/>
      <c r="C683" s="79"/>
      <c r="D683" s="89" t="s">
        <v>71</v>
      </c>
      <c r="E683" s="51"/>
      <c r="F683" s="97"/>
      <c r="G683" s="97"/>
    </row>
    <row r="684" spans="1:7" hidden="1">
      <c r="A684" s="3"/>
      <c r="B684" s="2"/>
      <c r="C684" s="79"/>
      <c r="D684" s="91" t="s">
        <v>71</v>
      </c>
      <c r="E684" s="57"/>
      <c r="F684" s="97"/>
      <c r="G684" s="97"/>
    </row>
    <row r="685" spans="1:7" hidden="1">
      <c r="A685" s="3"/>
      <c r="B685" s="2"/>
      <c r="C685" s="79"/>
      <c r="D685" s="89" t="s">
        <v>71</v>
      </c>
      <c r="E685" s="51"/>
      <c r="F685" s="97"/>
      <c r="G685" s="97"/>
    </row>
    <row r="686" spans="1:7" hidden="1">
      <c r="A686" s="3"/>
      <c r="B686" s="2"/>
      <c r="C686" s="33"/>
      <c r="D686" s="86"/>
      <c r="E686" s="4"/>
      <c r="F686" s="97"/>
      <c r="G686" s="97"/>
    </row>
    <row r="687" spans="1:7" hidden="1">
      <c r="A687" s="3"/>
      <c r="B687" s="2"/>
      <c r="C687" s="33"/>
      <c r="D687" s="86"/>
      <c r="E687" s="4"/>
      <c r="F687" s="97"/>
      <c r="G687" s="97"/>
    </row>
    <row r="688" spans="1:7" hidden="1">
      <c r="A688" s="3"/>
      <c r="B688" s="2"/>
      <c r="C688" s="33"/>
      <c r="D688" s="86"/>
      <c r="E688" s="4"/>
      <c r="F688" s="97"/>
      <c r="G688" s="97"/>
    </row>
    <row r="689" spans="1:7" hidden="1">
      <c r="A689" s="3"/>
      <c r="B689" s="2"/>
      <c r="C689" s="33"/>
      <c r="D689" s="86"/>
      <c r="E689" s="4"/>
      <c r="F689" s="97"/>
      <c r="G689" s="97"/>
    </row>
    <row r="690" spans="1:7" hidden="1">
      <c r="A690" s="3"/>
      <c r="B690" s="2"/>
      <c r="C690" s="33"/>
      <c r="D690" s="86"/>
      <c r="E690" s="4"/>
      <c r="F690" s="97"/>
      <c r="G690" s="97"/>
    </row>
    <row r="691" spans="1:7" hidden="1">
      <c r="A691" s="3"/>
      <c r="B691" s="2"/>
      <c r="C691" s="33"/>
      <c r="D691" s="86"/>
      <c r="E691" s="4"/>
      <c r="F691" s="97"/>
      <c r="G691" s="97"/>
    </row>
    <row r="692" spans="1:7" hidden="1">
      <c r="A692" s="3"/>
      <c r="B692" s="2"/>
      <c r="C692" s="33"/>
      <c r="D692" s="86"/>
      <c r="E692" s="4"/>
      <c r="F692" s="97"/>
      <c r="G692" s="97"/>
    </row>
    <row r="693" spans="1:7" hidden="1">
      <c r="A693" s="3"/>
      <c r="B693" s="2"/>
      <c r="C693" s="33"/>
      <c r="D693" s="86"/>
      <c r="E693" s="4"/>
      <c r="F693" s="97"/>
      <c r="G693" s="97"/>
    </row>
    <row r="694" spans="1:7" hidden="1">
      <c r="A694" s="3"/>
      <c r="B694" s="2"/>
      <c r="C694" s="33"/>
      <c r="D694" s="86"/>
      <c r="E694" s="4"/>
      <c r="F694" s="97"/>
      <c r="G694" s="97"/>
    </row>
    <row r="695" spans="1:7" hidden="1">
      <c r="A695" s="3"/>
      <c r="B695" s="2"/>
      <c r="C695" s="33"/>
      <c r="D695" s="86"/>
      <c r="E695" s="4"/>
      <c r="F695" s="97"/>
      <c r="G695" s="97"/>
    </row>
    <row r="696" spans="1:7" hidden="1">
      <c r="A696" s="3"/>
      <c r="B696" s="2"/>
      <c r="C696" s="33"/>
      <c r="D696" s="86"/>
      <c r="E696" s="4"/>
      <c r="F696" s="97"/>
      <c r="G696" s="97"/>
    </row>
    <row r="697" spans="1:7" hidden="1">
      <c r="A697" s="3"/>
      <c r="B697" s="2"/>
      <c r="C697" s="33"/>
      <c r="D697" s="86"/>
      <c r="E697" s="4"/>
      <c r="F697" s="97"/>
      <c r="G697" s="97"/>
    </row>
    <row r="698" spans="1:7" hidden="1">
      <c r="A698" s="3"/>
      <c r="B698" s="2"/>
      <c r="C698" s="33"/>
      <c r="D698" s="39"/>
      <c r="E698" s="25"/>
      <c r="F698" s="40"/>
      <c r="G698" s="40"/>
    </row>
    <row r="699" spans="1:7" hidden="1">
      <c r="A699" s="3"/>
      <c r="B699" s="2"/>
      <c r="C699" s="33"/>
      <c r="D699" s="86"/>
      <c r="E699" s="25"/>
      <c r="F699" s="96"/>
      <c r="G699" s="96"/>
    </row>
    <row r="700" spans="1:7" hidden="1">
      <c r="A700" s="3"/>
      <c r="B700" s="2"/>
      <c r="C700" s="38"/>
      <c r="D700" s="86"/>
      <c r="E700" s="4"/>
      <c r="F700" s="96"/>
      <c r="G700" s="96"/>
    </row>
    <row r="701" spans="1:7" hidden="1">
      <c r="A701" s="3"/>
      <c r="B701" s="2"/>
      <c r="C701" s="38"/>
      <c r="D701" s="86"/>
      <c r="E701" s="4"/>
      <c r="F701" s="96"/>
      <c r="G701" s="96"/>
    </row>
    <row r="702" spans="1:7" hidden="1">
      <c r="A702" s="3"/>
      <c r="B702" s="2"/>
      <c r="C702" s="38"/>
      <c r="D702" s="86"/>
      <c r="E702" s="4"/>
      <c r="F702" s="96"/>
      <c r="G702" s="96"/>
    </row>
    <row r="703" spans="1:7" hidden="1">
      <c r="A703" s="3"/>
      <c r="B703" s="2"/>
      <c r="C703" s="38"/>
      <c r="D703" s="86"/>
      <c r="E703" s="4"/>
      <c r="F703" s="96"/>
      <c r="G703" s="96"/>
    </row>
    <row r="704" spans="1:7" hidden="1">
      <c r="A704" s="3"/>
      <c r="B704" s="2"/>
      <c r="C704" s="38"/>
      <c r="D704" s="86"/>
      <c r="E704" s="4"/>
      <c r="F704" s="96"/>
      <c r="G704" s="96"/>
    </row>
    <row r="705" spans="1:7" hidden="1">
      <c r="A705" s="3"/>
      <c r="B705" s="2"/>
      <c r="C705" s="38"/>
      <c r="D705" s="86"/>
      <c r="E705" s="4"/>
      <c r="F705" s="96"/>
      <c r="G705" s="96"/>
    </row>
    <row r="706" spans="1:7" hidden="1">
      <c r="A706" s="3"/>
      <c r="B706" s="2"/>
      <c r="C706" s="38"/>
      <c r="D706" s="86"/>
      <c r="E706" s="4"/>
      <c r="F706" s="96"/>
      <c r="G706" s="96"/>
    </row>
    <row r="707" spans="1:7">
      <c r="A707" s="8"/>
      <c r="B707" s="9"/>
      <c r="C707" s="66" t="s">
        <v>8</v>
      </c>
      <c r="D707" s="87"/>
      <c r="E707" s="10"/>
      <c r="F707" s="95"/>
      <c r="G707" s="95">
        <f>SUM(G616:G706)</f>
        <v>478736.68</v>
      </c>
    </row>
    <row r="708" spans="1:7">
      <c r="A708" s="12">
        <v>17</v>
      </c>
      <c r="B708" s="159" t="s">
        <v>25</v>
      </c>
      <c r="C708" s="33" t="s">
        <v>178</v>
      </c>
      <c r="D708" s="86" t="s">
        <v>7</v>
      </c>
      <c r="E708" s="25">
        <v>40</v>
      </c>
      <c r="F708" s="40">
        <v>145.5</v>
      </c>
      <c r="G708" s="40">
        <v>5820</v>
      </c>
    </row>
    <row r="709" spans="1:7">
      <c r="A709" s="12"/>
      <c r="B709" s="162"/>
      <c r="C709" s="104" t="s">
        <v>179</v>
      </c>
      <c r="D709" s="39" t="s">
        <v>7</v>
      </c>
      <c r="E709" s="25">
        <v>2</v>
      </c>
      <c r="F709" s="40">
        <v>283.44</v>
      </c>
      <c r="G709" s="40">
        <v>566.88</v>
      </c>
    </row>
    <row r="710" spans="1:7">
      <c r="A710" s="12"/>
      <c r="B710" s="162"/>
      <c r="C710" s="33" t="s">
        <v>165</v>
      </c>
      <c r="D710" s="86" t="s">
        <v>7</v>
      </c>
      <c r="E710" s="25">
        <v>60</v>
      </c>
      <c r="F710" s="40">
        <v>142.5</v>
      </c>
      <c r="G710" s="40">
        <v>8550</v>
      </c>
    </row>
    <row r="711" spans="1:7">
      <c r="A711" s="12"/>
      <c r="B711" s="162"/>
      <c r="C711" s="104" t="s">
        <v>166</v>
      </c>
      <c r="D711" s="39" t="s">
        <v>7</v>
      </c>
      <c r="E711" s="25">
        <v>3</v>
      </c>
      <c r="F711" s="40">
        <v>283.5</v>
      </c>
      <c r="G711" s="40">
        <v>850.5</v>
      </c>
    </row>
    <row r="712" spans="1:7">
      <c r="A712" s="12"/>
      <c r="B712" s="162"/>
      <c r="C712" s="34" t="s">
        <v>167</v>
      </c>
      <c r="D712" s="39" t="s">
        <v>7</v>
      </c>
      <c r="E712" s="25">
        <v>40</v>
      </c>
      <c r="F712" s="40">
        <v>142.5</v>
      </c>
      <c r="G712" s="40">
        <v>5700</v>
      </c>
    </row>
    <row r="713" spans="1:7">
      <c r="A713" s="12"/>
      <c r="B713" s="162"/>
      <c r="C713" s="104" t="s">
        <v>168</v>
      </c>
      <c r="D713" s="39" t="s">
        <v>7</v>
      </c>
      <c r="E713" s="25">
        <v>2</v>
      </c>
      <c r="F713" s="40">
        <v>282</v>
      </c>
      <c r="G713" s="40">
        <v>564</v>
      </c>
    </row>
    <row r="714" spans="1:7">
      <c r="A714" s="12"/>
      <c r="B714" s="162"/>
      <c r="C714" s="34" t="s">
        <v>67</v>
      </c>
      <c r="D714" s="39" t="s">
        <v>7</v>
      </c>
      <c r="E714" s="25">
        <v>20</v>
      </c>
      <c r="F714" s="40">
        <v>180</v>
      </c>
      <c r="G714" s="40">
        <v>3600</v>
      </c>
    </row>
    <row r="715" spans="1:7">
      <c r="A715" s="12"/>
      <c r="B715" s="162"/>
      <c r="C715" s="34" t="s">
        <v>64</v>
      </c>
      <c r="D715" s="39" t="s">
        <v>7</v>
      </c>
      <c r="E715" s="25">
        <v>40</v>
      </c>
      <c r="F715" s="40">
        <v>215.1</v>
      </c>
      <c r="G715" s="40">
        <v>8604</v>
      </c>
    </row>
    <row r="716" spans="1:7">
      <c r="A716" s="12"/>
      <c r="B716" s="162"/>
      <c r="C716" s="104" t="s">
        <v>169</v>
      </c>
      <c r="D716" s="39" t="s">
        <v>7</v>
      </c>
      <c r="E716" s="25">
        <v>2</v>
      </c>
      <c r="F716" s="40">
        <v>271</v>
      </c>
      <c r="G716" s="40">
        <v>542</v>
      </c>
    </row>
    <row r="717" spans="1:7">
      <c r="A717" s="12"/>
      <c r="B717" s="162"/>
      <c r="C717" s="104" t="s">
        <v>174</v>
      </c>
      <c r="D717" s="39" t="s">
        <v>7</v>
      </c>
      <c r="E717" s="4">
        <v>120</v>
      </c>
      <c r="F717" s="96">
        <v>14.58</v>
      </c>
      <c r="G717" s="96">
        <v>1749.6</v>
      </c>
    </row>
    <row r="718" spans="1:7">
      <c r="A718" s="12"/>
      <c r="B718" s="162"/>
      <c r="C718" s="104" t="s">
        <v>175</v>
      </c>
      <c r="D718" s="39" t="s">
        <v>7</v>
      </c>
      <c r="E718" s="4">
        <v>2</v>
      </c>
      <c r="F718" s="96">
        <v>190</v>
      </c>
      <c r="G718" s="96">
        <v>380</v>
      </c>
    </row>
    <row r="719" spans="1:7">
      <c r="A719" s="12"/>
      <c r="B719" s="162"/>
      <c r="C719" s="116" t="s">
        <v>176</v>
      </c>
      <c r="D719" s="39" t="s">
        <v>7</v>
      </c>
      <c r="E719" s="4">
        <v>1</v>
      </c>
      <c r="F719" s="96">
        <v>570</v>
      </c>
      <c r="G719" s="96">
        <v>570</v>
      </c>
    </row>
    <row r="720" spans="1:7" ht="15.75">
      <c r="A720" s="12"/>
      <c r="B720" s="160"/>
      <c r="C720" s="105" t="s">
        <v>177</v>
      </c>
      <c r="D720" s="39" t="s">
        <v>7</v>
      </c>
      <c r="E720" s="4">
        <v>30</v>
      </c>
      <c r="F720" s="96">
        <v>207</v>
      </c>
      <c r="G720" s="96">
        <v>6210</v>
      </c>
    </row>
    <row r="721" spans="1:7" hidden="1">
      <c r="A721" s="12"/>
      <c r="B721" s="13"/>
      <c r="C721" s="33"/>
      <c r="D721" s="86" t="s">
        <v>7</v>
      </c>
      <c r="E721" s="4"/>
      <c r="F721" s="96"/>
      <c r="G721" s="96"/>
    </row>
    <row r="722" spans="1:7" hidden="1">
      <c r="A722" s="12"/>
      <c r="B722" s="13"/>
      <c r="C722" s="33"/>
      <c r="D722" s="86" t="s">
        <v>7</v>
      </c>
      <c r="E722" s="4"/>
      <c r="F722" s="96"/>
      <c r="G722" s="96"/>
    </row>
    <row r="723" spans="1:7" hidden="1">
      <c r="A723" s="12"/>
      <c r="B723" s="13"/>
      <c r="C723" s="33"/>
      <c r="D723" s="86" t="s">
        <v>7</v>
      </c>
      <c r="E723" s="4"/>
      <c r="F723" s="96"/>
      <c r="G723" s="96"/>
    </row>
    <row r="724" spans="1:7" hidden="1">
      <c r="A724" s="12"/>
      <c r="B724" s="13"/>
      <c r="C724" s="33"/>
      <c r="D724" s="39" t="s">
        <v>7</v>
      </c>
      <c r="E724" s="4"/>
      <c r="F724" s="96"/>
      <c r="G724" s="96"/>
    </row>
    <row r="725" spans="1:7" hidden="1">
      <c r="A725" s="12"/>
      <c r="B725" s="13"/>
      <c r="C725" s="33"/>
      <c r="D725" s="86" t="s">
        <v>7</v>
      </c>
      <c r="E725" s="4"/>
      <c r="F725" s="96"/>
      <c r="G725" s="96"/>
    </row>
    <row r="726" spans="1:7" hidden="1">
      <c r="A726" s="12"/>
      <c r="B726" s="13"/>
      <c r="C726" s="33"/>
      <c r="D726" s="39" t="s">
        <v>7</v>
      </c>
      <c r="E726" s="25"/>
      <c r="F726" s="40"/>
      <c r="G726" s="40"/>
    </row>
    <row r="727" spans="1:7" hidden="1">
      <c r="A727" s="12"/>
      <c r="B727" s="13"/>
      <c r="C727" s="33"/>
      <c r="D727" s="86" t="s">
        <v>7</v>
      </c>
      <c r="E727" s="25"/>
      <c r="F727" s="96"/>
      <c r="G727" s="96"/>
    </row>
    <row r="728" spans="1:7" hidden="1">
      <c r="A728" s="12"/>
      <c r="B728" s="13"/>
      <c r="C728" s="38"/>
      <c r="D728" s="86" t="s">
        <v>7</v>
      </c>
      <c r="E728" s="4"/>
      <c r="F728" s="96"/>
      <c r="G728" s="96"/>
    </row>
    <row r="729" spans="1:7">
      <c r="A729" s="8"/>
      <c r="B729" s="9"/>
      <c r="C729" s="66" t="s">
        <v>8</v>
      </c>
      <c r="D729" s="87"/>
      <c r="E729" s="10"/>
      <c r="F729" s="95"/>
      <c r="G729" s="95">
        <f>SUM(G708:G728)</f>
        <v>43706.98</v>
      </c>
    </row>
    <row r="730" spans="1:7" s="16" customFormat="1">
      <c r="A730" s="12"/>
      <c r="B730" s="159" t="s">
        <v>16</v>
      </c>
      <c r="C730" s="34" t="s">
        <v>64</v>
      </c>
      <c r="D730" s="39" t="s">
        <v>7</v>
      </c>
      <c r="E730" s="25">
        <v>20</v>
      </c>
      <c r="F730" s="40">
        <v>215.1</v>
      </c>
      <c r="G730" s="40">
        <v>4302</v>
      </c>
    </row>
    <row r="731" spans="1:7" s="16" customFormat="1">
      <c r="A731" s="12"/>
      <c r="B731" s="162"/>
      <c r="C731" s="34" t="s">
        <v>68</v>
      </c>
      <c r="D731" s="86" t="s">
        <v>7</v>
      </c>
      <c r="E731" s="4">
        <v>20</v>
      </c>
      <c r="F731" s="96">
        <v>225</v>
      </c>
      <c r="G731" s="96">
        <v>4500</v>
      </c>
    </row>
    <row r="732" spans="1:7" s="16" customFormat="1">
      <c r="A732" s="12"/>
      <c r="B732" s="162"/>
      <c r="C732" s="104" t="s">
        <v>169</v>
      </c>
      <c r="D732" s="39" t="s">
        <v>7</v>
      </c>
      <c r="E732" s="25">
        <v>2</v>
      </c>
      <c r="F732" s="40">
        <v>271</v>
      </c>
      <c r="G732" s="40">
        <v>542</v>
      </c>
    </row>
    <row r="733" spans="1:7" s="16" customFormat="1" ht="17.25" customHeight="1">
      <c r="A733" s="12"/>
      <c r="B733" s="162"/>
      <c r="C733" s="34" t="s">
        <v>66</v>
      </c>
      <c r="D733" s="39" t="s">
        <v>7</v>
      </c>
      <c r="E733" s="25">
        <v>40</v>
      </c>
      <c r="F733" s="40">
        <v>270</v>
      </c>
      <c r="G733" s="40">
        <v>10800</v>
      </c>
    </row>
    <row r="734" spans="1:7" s="16" customFormat="1">
      <c r="A734" s="12"/>
      <c r="B734" s="162"/>
      <c r="C734" s="104" t="s">
        <v>180</v>
      </c>
      <c r="D734" s="39" t="s">
        <v>7</v>
      </c>
      <c r="E734" s="4">
        <v>1</v>
      </c>
      <c r="F734" s="96">
        <v>267</v>
      </c>
      <c r="G734" s="96">
        <v>267</v>
      </c>
    </row>
    <row r="735" spans="1:7" s="16" customFormat="1">
      <c r="A735" s="12"/>
      <c r="B735" s="162"/>
      <c r="C735" s="34" t="s">
        <v>70</v>
      </c>
      <c r="D735" s="39" t="s">
        <v>7</v>
      </c>
      <c r="E735" s="25">
        <v>120</v>
      </c>
      <c r="F735" s="40">
        <v>280.2</v>
      </c>
      <c r="G735" s="40">
        <v>33624</v>
      </c>
    </row>
    <row r="736" spans="1:7" s="16" customFormat="1">
      <c r="A736" s="12"/>
      <c r="B736" s="162"/>
      <c r="C736" s="104" t="s">
        <v>182</v>
      </c>
      <c r="D736" s="39" t="s">
        <v>7</v>
      </c>
      <c r="E736" s="4">
        <v>3</v>
      </c>
      <c r="F736" s="96">
        <v>218.4</v>
      </c>
      <c r="G736" s="96">
        <v>655.20000000000005</v>
      </c>
    </row>
    <row r="737" spans="1:7" s="16" customFormat="1">
      <c r="A737" s="12"/>
      <c r="B737" s="162"/>
      <c r="C737" s="34" t="s">
        <v>69</v>
      </c>
      <c r="D737" s="86" t="s">
        <v>7</v>
      </c>
      <c r="E737" s="4">
        <v>40</v>
      </c>
      <c r="F737" s="96">
        <v>375</v>
      </c>
      <c r="G737" s="96">
        <v>15000</v>
      </c>
    </row>
    <row r="738" spans="1:7" s="16" customFormat="1">
      <c r="A738" s="12"/>
      <c r="B738" s="162"/>
      <c r="C738" s="104" t="s">
        <v>183</v>
      </c>
      <c r="D738" s="86" t="s">
        <v>7</v>
      </c>
      <c r="E738" s="4">
        <v>2</v>
      </c>
      <c r="F738" s="96">
        <v>464.64</v>
      </c>
      <c r="G738" s="96">
        <v>929.28</v>
      </c>
    </row>
    <row r="739" spans="1:7" s="16" customFormat="1">
      <c r="A739" s="12"/>
      <c r="B739" s="162"/>
      <c r="C739" s="104" t="s">
        <v>174</v>
      </c>
      <c r="D739" s="39" t="s">
        <v>7</v>
      </c>
      <c r="E739" s="4">
        <v>144</v>
      </c>
      <c r="F739" s="96">
        <v>14.58</v>
      </c>
      <c r="G739" s="96">
        <v>2099.52</v>
      </c>
    </row>
    <row r="740" spans="1:7" s="16" customFormat="1">
      <c r="A740" s="12"/>
      <c r="B740" s="162"/>
      <c r="C740" s="104" t="s">
        <v>175</v>
      </c>
      <c r="D740" s="39" t="s">
        <v>7</v>
      </c>
      <c r="E740" s="4">
        <v>2</v>
      </c>
      <c r="F740" s="96">
        <v>190</v>
      </c>
      <c r="G740" s="96">
        <v>380</v>
      </c>
    </row>
    <row r="741" spans="1:7" s="16" customFormat="1">
      <c r="A741" s="12"/>
      <c r="B741" s="162"/>
      <c r="C741" s="116" t="s">
        <v>176</v>
      </c>
      <c r="D741" s="39" t="s">
        <v>7</v>
      </c>
      <c r="E741" s="4">
        <v>1</v>
      </c>
      <c r="F741" s="96">
        <v>570</v>
      </c>
      <c r="G741" s="96">
        <v>570</v>
      </c>
    </row>
    <row r="742" spans="1:7" s="16" customFormat="1" ht="15.75">
      <c r="A742" s="12"/>
      <c r="B742" s="160"/>
      <c r="C742" s="105" t="s">
        <v>177</v>
      </c>
      <c r="D742" s="39" t="s">
        <v>7</v>
      </c>
      <c r="E742" s="4">
        <v>36</v>
      </c>
      <c r="F742" s="96">
        <v>207</v>
      </c>
      <c r="G742" s="96">
        <v>7452</v>
      </c>
    </row>
    <row r="743" spans="1:7" s="16" customFormat="1" ht="15.75" hidden="1" customHeight="1">
      <c r="A743" s="12"/>
      <c r="B743" s="13"/>
      <c r="C743" s="38"/>
      <c r="D743" s="86" t="s">
        <v>7</v>
      </c>
      <c r="E743" s="4"/>
      <c r="F743" s="96"/>
      <c r="G743" s="96"/>
    </row>
    <row r="744" spans="1:7" s="16" customFormat="1" hidden="1">
      <c r="A744" s="12"/>
      <c r="B744" s="13"/>
      <c r="C744" s="38"/>
      <c r="D744" s="86"/>
      <c r="E744" s="4"/>
      <c r="F744" s="96"/>
      <c r="G744" s="96"/>
    </row>
    <row r="745" spans="1:7" s="16" customFormat="1" hidden="1">
      <c r="A745" s="12"/>
      <c r="B745" s="13"/>
      <c r="C745" s="38"/>
      <c r="D745" s="86"/>
      <c r="E745" s="4"/>
      <c r="F745" s="96"/>
      <c r="G745" s="96"/>
    </row>
    <row r="746" spans="1:7" s="16" customFormat="1" hidden="1">
      <c r="A746" s="12"/>
      <c r="B746" s="13"/>
      <c r="C746" s="38"/>
      <c r="D746" s="86"/>
      <c r="E746" s="4"/>
      <c r="F746" s="96"/>
      <c r="G746" s="96"/>
    </row>
    <row r="747" spans="1:7" s="16" customFormat="1" hidden="1">
      <c r="A747" s="12"/>
      <c r="B747" s="13"/>
      <c r="C747" s="38"/>
      <c r="D747" s="86"/>
      <c r="E747" s="4"/>
      <c r="F747" s="96"/>
      <c r="G747" s="96"/>
    </row>
    <row r="748" spans="1:7" s="16" customFormat="1" hidden="1">
      <c r="A748" s="12"/>
      <c r="B748" s="13"/>
      <c r="C748" s="38"/>
      <c r="D748" s="86"/>
      <c r="E748" s="4"/>
      <c r="F748" s="96"/>
      <c r="G748" s="96"/>
    </row>
    <row r="749" spans="1:7" s="16" customFormat="1" hidden="1">
      <c r="A749" s="12"/>
      <c r="B749" s="13"/>
      <c r="C749" s="38"/>
      <c r="D749" s="86"/>
      <c r="E749" s="4"/>
      <c r="F749" s="96"/>
      <c r="G749" s="96"/>
    </row>
    <row r="750" spans="1:7" s="16" customFormat="1" hidden="1">
      <c r="A750" s="12"/>
      <c r="B750" s="13"/>
      <c r="C750" s="38"/>
      <c r="D750" s="86"/>
      <c r="E750" s="4"/>
      <c r="F750" s="96"/>
      <c r="G750" s="96"/>
    </row>
    <row r="751" spans="1:7" s="16" customFormat="1" hidden="1">
      <c r="A751" s="12"/>
      <c r="B751" s="13"/>
      <c r="C751" s="38"/>
      <c r="D751" s="86"/>
      <c r="E751" s="4"/>
      <c r="F751" s="96"/>
      <c r="G751" s="96"/>
    </row>
    <row r="752" spans="1:7" s="16" customFormat="1" hidden="1">
      <c r="A752" s="12"/>
      <c r="B752" s="13"/>
      <c r="C752" s="38"/>
      <c r="D752" s="86"/>
      <c r="E752" s="4"/>
      <c r="F752" s="96"/>
      <c r="G752" s="96"/>
    </row>
    <row r="753" spans="1:7" s="16" customFormat="1" hidden="1">
      <c r="A753" s="12"/>
      <c r="B753" s="13"/>
      <c r="C753" s="38"/>
      <c r="D753" s="86"/>
      <c r="E753" s="4"/>
      <c r="F753" s="96"/>
      <c r="G753" s="96"/>
    </row>
    <row r="754" spans="1:7" s="16" customFormat="1" hidden="1">
      <c r="A754" s="12"/>
      <c r="B754" s="13"/>
      <c r="C754" s="38"/>
      <c r="D754" s="86"/>
      <c r="E754" s="4"/>
      <c r="F754" s="96"/>
      <c r="G754" s="96"/>
    </row>
    <row r="755" spans="1:7">
      <c r="A755" s="8"/>
      <c r="B755" s="9"/>
      <c r="C755" s="66" t="s">
        <v>8</v>
      </c>
      <c r="D755" s="87"/>
      <c r="E755" s="10"/>
      <c r="F755" s="95"/>
      <c r="G755" s="95">
        <f>SUM(G730:G754)</f>
        <v>81121</v>
      </c>
    </row>
    <row r="756" spans="1:7">
      <c r="A756" s="155" t="s">
        <v>74</v>
      </c>
      <c r="B756" s="156"/>
      <c r="C756" s="84"/>
      <c r="D756" s="93"/>
      <c r="E756" s="19"/>
      <c r="F756" s="101"/>
      <c r="G756" s="101">
        <f>G755+G729+G707+G615+G590+G572+G558+G424+G406+G384+G320+G256+G174+G130+G99+G74+G59+G32+G19+G512+G204+G501</f>
        <v>7675946.8100000005</v>
      </c>
    </row>
    <row r="757" spans="1:7" ht="15.75" hidden="1">
      <c r="A757" s="43">
        <v>1</v>
      </c>
      <c r="B757" s="44" t="s">
        <v>13</v>
      </c>
      <c r="C757" s="65"/>
      <c r="D757" s="39" t="s">
        <v>7</v>
      </c>
      <c r="E757" s="25"/>
      <c r="F757" s="40"/>
      <c r="G757" s="40"/>
    </row>
    <row r="758" spans="1:7" hidden="1">
      <c r="A758" s="12"/>
      <c r="B758" s="13"/>
      <c r="C758" s="33"/>
      <c r="D758" s="39" t="s">
        <v>7</v>
      </c>
      <c r="E758" s="25"/>
      <c r="F758" s="40"/>
      <c r="G758" s="40"/>
    </row>
    <row r="759" spans="1:7" hidden="1">
      <c r="A759" s="12"/>
      <c r="B759" s="13"/>
      <c r="C759" s="33"/>
      <c r="D759" s="39" t="s">
        <v>7</v>
      </c>
      <c r="E759" s="25"/>
      <c r="F759" s="40"/>
      <c r="G759" s="40"/>
    </row>
    <row r="760" spans="1:7" hidden="1">
      <c r="A760" s="12"/>
      <c r="B760" s="13"/>
      <c r="C760" s="85"/>
      <c r="D760" s="39" t="s">
        <v>7</v>
      </c>
      <c r="E760" s="25"/>
      <c r="F760" s="40"/>
      <c r="G760" s="40"/>
    </row>
    <row r="761" spans="1:7" hidden="1">
      <c r="A761" s="12"/>
      <c r="B761" s="13"/>
      <c r="C761" s="33"/>
      <c r="D761" s="39" t="s">
        <v>7</v>
      </c>
      <c r="E761" s="25"/>
      <c r="F761" s="40"/>
      <c r="G761" s="40"/>
    </row>
    <row r="762" spans="1:7" hidden="1">
      <c r="A762" s="12"/>
      <c r="B762" s="13"/>
      <c r="C762" s="33"/>
      <c r="D762" s="39" t="s">
        <v>7</v>
      </c>
      <c r="E762" s="25"/>
      <c r="F762" s="40"/>
      <c r="G762" s="40"/>
    </row>
    <row r="763" spans="1:7" hidden="1">
      <c r="A763" s="12"/>
      <c r="B763" s="13"/>
      <c r="C763" s="33"/>
      <c r="D763" s="39" t="s">
        <v>7</v>
      </c>
      <c r="E763" s="25"/>
      <c r="F763" s="40"/>
      <c r="G763" s="40"/>
    </row>
    <row r="764" spans="1:7" hidden="1">
      <c r="A764" s="12"/>
      <c r="B764" s="13"/>
      <c r="C764" s="33"/>
      <c r="D764" s="39" t="s">
        <v>7</v>
      </c>
      <c r="E764" s="25"/>
      <c r="F764" s="40"/>
      <c r="G764" s="40"/>
    </row>
    <row r="765" spans="1:7" hidden="1">
      <c r="A765" s="12"/>
      <c r="B765" s="13"/>
      <c r="C765" s="33"/>
      <c r="D765" s="39" t="s">
        <v>7</v>
      </c>
      <c r="E765" s="25"/>
      <c r="F765" s="40"/>
      <c r="G765" s="40"/>
    </row>
    <row r="766" spans="1:7" hidden="1">
      <c r="A766" s="12"/>
      <c r="B766" s="13"/>
      <c r="C766" s="33"/>
      <c r="D766" s="39" t="s">
        <v>7</v>
      </c>
      <c r="E766" s="25"/>
      <c r="F766" s="40"/>
      <c r="G766" s="40"/>
    </row>
    <row r="767" spans="1:7" hidden="1">
      <c r="A767" s="12"/>
      <c r="B767" s="13"/>
      <c r="C767" s="33"/>
      <c r="D767" s="39" t="s">
        <v>7</v>
      </c>
      <c r="E767" s="25"/>
      <c r="F767" s="40"/>
      <c r="G767" s="40"/>
    </row>
    <row r="768" spans="1:7" hidden="1">
      <c r="A768" s="12"/>
      <c r="B768" s="13"/>
      <c r="C768" s="33"/>
      <c r="D768" s="39" t="s">
        <v>7</v>
      </c>
      <c r="E768" s="25"/>
      <c r="F768" s="40"/>
      <c r="G768" s="40"/>
    </row>
    <row r="769" spans="1:7" hidden="1">
      <c r="A769" s="12"/>
      <c r="B769" s="13"/>
      <c r="C769" s="33"/>
      <c r="D769" s="39" t="s">
        <v>7</v>
      </c>
      <c r="E769" s="25"/>
      <c r="F769" s="40"/>
      <c r="G769" s="40"/>
    </row>
    <row r="770" spans="1:7" hidden="1">
      <c r="A770" s="12"/>
      <c r="B770" s="13"/>
      <c r="C770" s="33"/>
      <c r="D770" s="39" t="s">
        <v>7</v>
      </c>
      <c r="E770" s="25"/>
      <c r="F770" s="40"/>
      <c r="G770" s="40"/>
    </row>
    <row r="771" spans="1:7" hidden="1">
      <c r="A771" s="12"/>
      <c r="B771" s="13"/>
      <c r="C771" s="33"/>
      <c r="D771" s="39" t="s">
        <v>7</v>
      </c>
      <c r="E771" s="25"/>
      <c r="F771" s="40"/>
      <c r="G771" s="40"/>
    </row>
    <row r="772" spans="1:7" ht="18" hidden="1" customHeight="1">
      <c r="A772" s="12"/>
      <c r="B772" s="13"/>
      <c r="C772" s="33"/>
      <c r="D772" s="39" t="s">
        <v>7</v>
      </c>
      <c r="E772" s="25"/>
      <c r="F772" s="40"/>
      <c r="G772" s="40"/>
    </row>
    <row r="773" spans="1:7" hidden="1">
      <c r="A773" s="12"/>
      <c r="B773" s="13"/>
      <c r="C773" s="33"/>
      <c r="D773" s="39" t="s">
        <v>7</v>
      </c>
      <c r="E773" s="25"/>
      <c r="F773" s="40"/>
      <c r="G773" s="40"/>
    </row>
    <row r="774" spans="1:7" hidden="1">
      <c r="A774" s="12"/>
      <c r="B774" s="13"/>
      <c r="C774" s="33"/>
      <c r="D774" s="39" t="s">
        <v>7</v>
      </c>
      <c r="E774" s="25"/>
      <c r="F774" s="40"/>
      <c r="G774" s="40"/>
    </row>
    <row r="775" spans="1:7" hidden="1">
      <c r="A775" s="12"/>
      <c r="B775" s="13"/>
      <c r="C775" s="33"/>
      <c r="D775" s="39" t="s">
        <v>7</v>
      </c>
      <c r="E775" s="25"/>
      <c r="F775" s="40"/>
      <c r="G775" s="40"/>
    </row>
    <row r="776" spans="1:7" hidden="1">
      <c r="A776" s="12"/>
      <c r="B776" s="13"/>
      <c r="C776" s="33"/>
      <c r="D776" s="39" t="s">
        <v>7</v>
      </c>
      <c r="E776" s="25"/>
      <c r="F776" s="40"/>
      <c r="G776" s="40"/>
    </row>
    <row r="777" spans="1:7" hidden="1">
      <c r="A777" s="12"/>
      <c r="B777" s="13"/>
      <c r="C777" s="33"/>
      <c r="D777" s="39" t="s">
        <v>7</v>
      </c>
      <c r="E777" s="25"/>
      <c r="F777" s="40"/>
      <c r="G777" s="40"/>
    </row>
    <row r="778" spans="1:7" hidden="1">
      <c r="A778" s="12"/>
      <c r="B778" s="13"/>
      <c r="C778" s="33"/>
      <c r="D778" s="39" t="s">
        <v>7</v>
      </c>
      <c r="E778" s="25"/>
      <c r="F778" s="40"/>
      <c r="G778" s="40"/>
    </row>
    <row r="779" spans="1:7" hidden="1">
      <c r="A779" s="12"/>
      <c r="B779" s="13"/>
      <c r="C779" s="33"/>
      <c r="D779" s="39" t="s">
        <v>7</v>
      </c>
      <c r="E779" s="25"/>
      <c r="F779" s="40"/>
      <c r="G779" s="40"/>
    </row>
    <row r="780" spans="1:7" hidden="1">
      <c r="A780" s="12"/>
      <c r="B780" s="13"/>
      <c r="C780" s="33"/>
      <c r="D780" s="39" t="s">
        <v>7</v>
      </c>
      <c r="E780" s="25"/>
      <c r="F780" s="40"/>
      <c r="G780" s="40"/>
    </row>
    <row r="781" spans="1:7" hidden="1">
      <c r="A781" s="12"/>
      <c r="B781" s="13"/>
      <c r="C781" s="33"/>
      <c r="D781" s="39" t="s">
        <v>7</v>
      </c>
      <c r="E781" s="25"/>
      <c r="F781" s="40"/>
      <c r="G781" s="40"/>
    </row>
    <row r="782" spans="1:7" hidden="1">
      <c r="A782" s="12"/>
      <c r="B782" s="13"/>
      <c r="C782" s="33"/>
      <c r="D782" s="39" t="s">
        <v>7</v>
      </c>
      <c r="E782" s="25"/>
      <c r="F782" s="40"/>
      <c r="G782" s="40"/>
    </row>
    <row r="783" spans="1:7" hidden="1">
      <c r="A783" s="12"/>
      <c r="B783" s="13"/>
      <c r="C783" s="33"/>
      <c r="D783" s="39" t="s">
        <v>7</v>
      </c>
      <c r="E783" s="25"/>
      <c r="F783" s="40"/>
      <c r="G783" s="40"/>
    </row>
    <row r="784" spans="1:7" hidden="1">
      <c r="A784" s="12"/>
      <c r="B784" s="13"/>
      <c r="C784" s="33"/>
      <c r="D784" s="39" t="s">
        <v>7</v>
      </c>
      <c r="E784" s="25"/>
      <c r="F784" s="40"/>
      <c r="G784" s="40"/>
    </row>
    <row r="785" spans="1:7" hidden="1">
      <c r="A785" s="12"/>
      <c r="B785" s="13"/>
      <c r="C785" s="33"/>
      <c r="D785" s="39" t="s">
        <v>7</v>
      </c>
      <c r="E785" s="25"/>
      <c r="F785" s="40"/>
      <c r="G785" s="40"/>
    </row>
    <row r="786" spans="1:7" hidden="1">
      <c r="A786" s="12"/>
      <c r="B786" s="13"/>
      <c r="C786" s="33"/>
      <c r="D786" s="39" t="s">
        <v>7</v>
      </c>
      <c r="E786" s="25"/>
      <c r="F786" s="40"/>
      <c r="G786" s="40"/>
    </row>
    <row r="787" spans="1:7" hidden="1">
      <c r="A787" s="12"/>
      <c r="B787" s="13"/>
      <c r="C787" s="33"/>
      <c r="D787" s="39" t="s">
        <v>7</v>
      </c>
      <c r="E787" s="25"/>
      <c r="F787" s="40"/>
      <c r="G787" s="40"/>
    </row>
    <row r="788" spans="1:7" hidden="1">
      <c r="A788" s="12"/>
      <c r="B788" s="13"/>
      <c r="C788" s="33"/>
      <c r="D788" s="39" t="s">
        <v>7</v>
      </c>
      <c r="E788" s="25"/>
      <c r="F788" s="40"/>
      <c r="G788" s="40"/>
    </row>
    <row r="789" spans="1:7" hidden="1">
      <c r="A789" s="12"/>
      <c r="B789" s="13"/>
      <c r="C789" s="33"/>
      <c r="D789" s="39" t="s">
        <v>7</v>
      </c>
      <c r="E789" s="25"/>
      <c r="F789" s="40"/>
      <c r="G789" s="40"/>
    </row>
    <row r="790" spans="1:7" hidden="1">
      <c r="A790" s="12"/>
      <c r="B790" s="13"/>
      <c r="C790" s="33"/>
      <c r="D790" s="39" t="s">
        <v>7</v>
      </c>
      <c r="E790" s="25"/>
      <c r="F790" s="40"/>
      <c r="G790" s="40"/>
    </row>
    <row r="791" spans="1:7" hidden="1">
      <c r="A791" s="12"/>
      <c r="B791" s="13"/>
      <c r="C791" s="33"/>
      <c r="D791" s="39" t="s">
        <v>7</v>
      </c>
      <c r="E791" s="25"/>
      <c r="F791" s="40"/>
      <c r="G791" s="40"/>
    </row>
    <row r="792" spans="1:7" hidden="1">
      <c r="A792" s="12"/>
      <c r="B792" s="13"/>
      <c r="C792" s="33"/>
      <c r="D792" s="39" t="s">
        <v>7</v>
      </c>
      <c r="E792" s="25"/>
      <c r="F792" s="40"/>
      <c r="G792" s="40"/>
    </row>
    <row r="793" spans="1:7" hidden="1">
      <c r="A793" s="12"/>
      <c r="B793" s="13"/>
      <c r="C793" s="33"/>
      <c r="D793" s="39" t="s">
        <v>7</v>
      </c>
      <c r="E793" s="25"/>
      <c r="F793" s="40"/>
      <c r="G793" s="40"/>
    </row>
    <row r="794" spans="1:7" hidden="1">
      <c r="A794" s="155" t="s">
        <v>73</v>
      </c>
      <c r="B794" s="156"/>
      <c r="C794" s="84"/>
      <c r="D794" s="93"/>
      <c r="E794" s="19"/>
      <c r="F794" s="101"/>
      <c r="G794" s="101">
        <f>SUM(G757:G793)</f>
        <v>0</v>
      </c>
    </row>
    <row r="795" spans="1:7" s="16" customFormat="1" hidden="1">
      <c r="A795" s="12">
        <v>1</v>
      </c>
      <c r="B795" s="13" t="s">
        <v>26</v>
      </c>
      <c r="C795" s="33"/>
      <c r="D795" s="86" t="s">
        <v>7</v>
      </c>
      <c r="E795" s="25"/>
      <c r="F795" s="40"/>
      <c r="G795" s="40"/>
    </row>
    <row r="796" spans="1:7" s="16" customFormat="1" hidden="1">
      <c r="A796" s="12"/>
      <c r="B796" s="13"/>
      <c r="C796" s="45"/>
      <c r="D796" s="39" t="s">
        <v>10</v>
      </c>
      <c r="E796" s="14"/>
      <c r="F796" s="97"/>
      <c r="G796" s="97"/>
    </row>
    <row r="797" spans="1:7" s="16" customFormat="1" hidden="1">
      <c r="A797" s="12"/>
      <c r="B797" s="13"/>
      <c r="C797" s="45"/>
      <c r="D797" s="39" t="s">
        <v>7</v>
      </c>
      <c r="E797" s="14"/>
      <c r="F797" s="97"/>
      <c r="G797" s="97"/>
    </row>
    <row r="798" spans="1:7" hidden="1">
      <c r="A798" s="8"/>
      <c r="B798" s="9"/>
      <c r="C798" s="66"/>
      <c r="D798" s="87"/>
      <c r="E798" s="10"/>
      <c r="F798" s="95"/>
      <c r="G798" s="95">
        <f>SUM(G795:G797)</f>
        <v>0</v>
      </c>
    </row>
    <row r="799" spans="1:7" s="16" customFormat="1" hidden="1">
      <c r="A799" s="12"/>
      <c r="B799" s="13" t="s">
        <v>61</v>
      </c>
      <c r="C799" s="33"/>
      <c r="D799" s="88" t="s">
        <v>7</v>
      </c>
      <c r="E799" s="14"/>
      <c r="F799" s="97"/>
      <c r="G799" s="97"/>
    </row>
    <row r="800" spans="1:7" s="16" customFormat="1" hidden="1">
      <c r="A800" s="12"/>
      <c r="B800" s="13"/>
      <c r="C800" s="33"/>
      <c r="D800" s="88" t="s">
        <v>7</v>
      </c>
      <c r="E800" s="14"/>
      <c r="F800" s="97"/>
      <c r="G800" s="97"/>
    </row>
    <row r="801" spans="1:7" hidden="1">
      <c r="A801" s="8"/>
      <c r="B801" s="9"/>
      <c r="C801" s="66"/>
      <c r="D801" s="87"/>
      <c r="E801" s="10"/>
      <c r="F801" s="95"/>
      <c r="G801" s="95">
        <f>SUM(G799:G800)</f>
        <v>0</v>
      </c>
    </row>
    <row r="802" spans="1:7" hidden="1">
      <c r="A802" s="155" t="s">
        <v>72</v>
      </c>
      <c r="B802" s="156"/>
      <c r="C802" s="84"/>
      <c r="D802" s="93"/>
      <c r="E802" s="19"/>
      <c r="F802" s="101"/>
      <c r="G802" s="101">
        <f>G801+G798</f>
        <v>0</v>
      </c>
    </row>
    <row r="803" spans="1:7" s="16" customFormat="1" ht="15.75" hidden="1">
      <c r="A803" s="45"/>
      <c r="B803" s="45" t="s">
        <v>75</v>
      </c>
      <c r="C803" s="65"/>
      <c r="D803" s="39" t="s">
        <v>7</v>
      </c>
      <c r="E803" s="25"/>
      <c r="F803" s="40"/>
      <c r="G803" s="40"/>
    </row>
    <row r="804" spans="1:7" s="16" customFormat="1" hidden="1">
      <c r="A804" s="45"/>
      <c r="B804" s="45"/>
      <c r="C804" s="33"/>
      <c r="D804" s="88" t="s">
        <v>12</v>
      </c>
      <c r="E804" s="14"/>
      <c r="F804" s="97"/>
      <c r="G804" s="97"/>
    </row>
    <row r="805" spans="1:7" hidden="1">
      <c r="A805" s="8"/>
      <c r="B805" s="9"/>
      <c r="C805" s="66"/>
      <c r="D805" s="87"/>
      <c r="E805" s="10"/>
      <c r="F805" s="95"/>
      <c r="G805" s="95">
        <f>SUM(G803:G804)</f>
        <v>0</v>
      </c>
    </row>
    <row r="806" spans="1:7" hidden="1">
      <c r="A806" s="18"/>
      <c r="B806" s="17"/>
      <c r="C806" s="84"/>
      <c r="D806" s="93"/>
      <c r="E806" s="19"/>
      <c r="F806" s="101"/>
      <c r="G806" s="102">
        <f>G794+G756+G802+G805</f>
        <v>7675946.8100000005</v>
      </c>
    </row>
  </sheetData>
  <mergeCells count="24">
    <mergeCell ref="B60:B71"/>
    <mergeCell ref="B33:B54"/>
    <mergeCell ref="B20:B29"/>
    <mergeCell ref="B3:B16"/>
    <mergeCell ref="B205:B220"/>
    <mergeCell ref="B175:B194"/>
    <mergeCell ref="B131:B170"/>
    <mergeCell ref="B100:B125"/>
    <mergeCell ref="B75:B90"/>
    <mergeCell ref="A1:G1"/>
    <mergeCell ref="A756:B756"/>
    <mergeCell ref="A794:B794"/>
    <mergeCell ref="A802:B802"/>
    <mergeCell ref="B730:B742"/>
    <mergeCell ref="B708:B720"/>
    <mergeCell ref="B616:B667"/>
    <mergeCell ref="B591:B610"/>
    <mergeCell ref="B573:B589"/>
    <mergeCell ref="B559:B570"/>
    <mergeCell ref="B425:B482"/>
    <mergeCell ref="B407:B416"/>
    <mergeCell ref="B385:B398"/>
    <mergeCell ref="B321:B330"/>
    <mergeCell ref="B257:B319"/>
  </mergeCells>
  <pageMargins left="0.33" right="0.21" top="0.27" bottom="0.24" header="0.31496062992125984" footer="0.31496062992125984"/>
  <pageSetup paperSize="9" scale="63" orientation="landscape" r:id="rId1"/>
  <rowBreaks count="2" manualBreakCount="2">
    <brk id="384" max="11" man="1"/>
    <brk id="50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10</vt:lpstr>
      <vt:lpstr>11</vt:lpstr>
      <vt:lpstr>12</vt:lpstr>
      <vt:lpstr>'10'!_GoBack</vt:lpstr>
      <vt:lpstr>'11'!_GoBack</vt:lpstr>
      <vt:lpstr>'12'!_GoBack</vt:lpstr>
      <vt:lpstr>'10'!Область_печати</vt:lpstr>
      <vt:lpstr>'11'!Область_печати</vt:lpstr>
      <vt:lpstr>'12'!Область_печати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2026-02-03T10:28:00Z</dcterms:modified>
</cp:coreProperties>
</file>