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вітень" sheetId="82" r:id="rId1"/>
    <sheet name="травень " sheetId="84" r:id="rId2"/>
    <sheet name="червень" sheetId="86" r:id="rId3"/>
  </sheets>
  <definedNames>
    <definedName name="_xlnm.Print_Area" localSheetId="0">квітень!$A$1:$J$948</definedName>
    <definedName name="_xlnm.Print_Area" localSheetId="1">'травень '!$A$1:$J$947</definedName>
    <definedName name="_xlnm.Print_Area" localSheetId="2">червень!$A$1:$J$955</definedName>
  </definedNames>
  <calcPr calcId="124519"/>
</workbook>
</file>

<file path=xl/calcChain.xml><?xml version="1.0" encoding="utf-8"?>
<calcChain xmlns="http://schemas.openxmlformats.org/spreadsheetml/2006/main">
  <c r="G939" i="86"/>
  <c r="G749" l="1"/>
  <c r="G955" l="1"/>
  <c r="G953"/>
  <c r="G887"/>
  <c r="G849"/>
  <c r="G818"/>
  <c r="G770"/>
  <c r="G725"/>
  <c r="G709"/>
  <c r="G688"/>
  <c r="G667"/>
  <c r="G601"/>
  <c r="G575"/>
  <c r="G429"/>
  <c r="G397"/>
  <c r="G366"/>
  <c r="G305"/>
  <c r="G157"/>
  <c r="G130"/>
  <c r="G72"/>
  <c r="G49"/>
  <c r="G642" l="1"/>
  <c r="G614" i="84" l="1"/>
  <c r="G613"/>
  <c r="G612"/>
  <c r="G611"/>
  <c r="G610"/>
  <c r="G609"/>
  <c r="G608"/>
  <c r="G607"/>
  <c r="G606"/>
  <c r="G605"/>
  <c r="G947" l="1"/>
  <c r="G945"/>
  <c r="G929"/>
  <c r="G878"/>
  <c r="G840"/>
  <c r="G809"/>
  <c r="G761"/>
  <c r="G740"/>
  <c r="G723"/>
  <c r="G707"/>
  <c r="G685"/>
  <c r="G664"/>
  <c r="G639"/>
  <c r="G601"/>
  <c r="G575"/>
  <c r="G429"/>
  <c r="G397"/>
  <c r="G366"/>
  <c r="G305"/>
  <c r="G157"/>
  <c r="G130"/>
  <c r="G72"/>
  <c r="G49"/>
  <c r="G574" i="82"/>
  <c r="G810" l="1"/>
  <c r="G164"/>
  <c r="G163"/>
  <c r="G162"/>
  <c r="G161"/>
  <c r="G160"/>
  <c r="G948" l="1"/>
  <c r="G946"/>
  <c r="G930"/>
  <c r="G879"/>
  <c r="G841"/>
  <c r="G762"/>
  <c r="G741"/>
  <c r="G724"/>
  <c r="G708"/>
  <c r="G686"/>
  <c r="G665"/>
  <c r="G640"/>
  <c r="G600"/>
  <c r="G428"/>
  <c r="G396"/>
  <c r="G365"/>
  <c r="G304"/>
  <c r="G157"/>
  <c r="G130"/>
  <c r="G72"/>
  <c r="G49"/>
</calcChain>
</file>

<file path=xl/sharedStrings.xml><?xml version="1.0" encoding="utf-8"?>
<sst xmlns="http://schemas.openxmlformats.org/spreadsheetml/2006/main" count="3434" uniqueCount="422">
  <si>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</si>
  <si>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</si>
  <si>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</si>
  <si>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</si>
  <si>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</si>
  <si>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</si>
  <si>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</si>
  <si>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</si>
  <si>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</si>
  <si>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</si>
  <si>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</si>
  <si>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м²</t>
  </si>
  <si>
    <t>л</t>
  </si>
  <si>
    <t>КГ №17</t>
  </si>
  <si>
    <t>КГ №21</t>
  </si>
  <si>
    <t>КЛ №35</t>
  </si>
  <si>
    <t>КПНЛ</t>
  </si>
  <si>
    <t>КГ №41</t>
  </si>
  <si>
    <t>КГ №51</t>
  </si>
  <si>
    <t>КГ №58</t>
  </si>
  <si>
    <t>КГ №68</t>
  </si>
  <si>
    <t>КГ №72</t>
  </si>
  <si>
    <t>КГ №74</t>
  </si>
  <si>
    <t>КГ №91</t>
  </si>
  <si>
    <t>КГ №118</t>
  </si>
  <si>
    <t>КГ №122</t>
  </si>
  <si>
    <t>КГ №124</t>
  </si>
  <si>
    <t>КЛ №107</t>
  </si>
  <si>
    <t>КЛ №113</t>
  </si>
  <si>
    <t>компл</t>
  </si>
  <si>
    <t>КЛ №119</t>
  </si>
  <si>
    <t>КГ №120</t>
  </si>
  <si>
    <t>КГ №19</t>
  </si>
  <si>
    <t>КГ №31</t>
  </si>
  <si>
    <t>КПШ №43</t>
  </si>
  <si>
    <t>КГ №70</t>
  </si>
  <si>
    <t>шт.</t>
  </si>
  <si>
    <t>Фарба для принтера</t>
  </si>
  <si>
    <t>уп.</t>
  </si>
  <si>
    <t>м</t>
  </si>
  <si>
    <t>Вилка мережева кутова</t>
  </si>
  <si>
    <t>Автоматичний вимикач</t>
  </si>
  <si>
    <t>Ізоляційна стрічка</t>
  </si>
  <si>
    <t>комп.</t>
  </si>
  <si>
    <t>набір</t>
  </si>
  <si>
    <t>Світильник світлодіодний аварійний акумуляторний DELUX REL-602  60 LED 4W</t>
  </si>
  <si>
    <t>Психологічна гра для всіх PLAYERSGETREADY</t>
  </si>
  <si>
    <t>Гра настільна "Оказія"</t>
  </si>
  <si>
    <t>Гра настільна про Україну «Шевченко питає»</t>
  </si>
  <si>
    <t>Гра настільна "На емоціях"</t>
  </si>
  <si>
    <t>Гра настільна «Вибухові кошенята» Оригінальне видання</t>
  </si>
  <si>
    <t>Гра настільна "Між нами: Teenagers"</t>
  </si>
  <si>
    <t>Гра настільна "1DEA.me Гра-розмова Dream&amp;Do Talks Friends"</t>
  </si>
  <si>
    <t>Настільна гра "Поговоримо?". Poruch</t>
  </si>
  <si>
    <t>Гра настільна "Ішак зможе"</t>
  </si>
  <si>
    <t>Гра настільна "Йой!"</t>
  </si>
  <si>
    <t>Гра настільна "Тако Кіт Коза Сир Піца", Feelindigo</t>
  </si>
  <si>
    <t>Аварійний світильник з акумулятором DELUX REL-601 4W 60 LED</t>
  </si>
  <si>
    <t>Дошка коркова 90*120см, дерев'яна рамка, Axent</t>
  </si>
  <si>
    <t>Мудборд білий 100х60 +18 прищіпок</t>
  </si>
  <si>
    <t>Гра настільна карткова "Врятуй планету"</t>
  </si>
  <si>
    <t>Гра настільна "Чудеса світу"</t>
  </si>
  <si>
    <t>Гра настільна "Вечорниці"</t>
  </si>
  <si>
    <t>Гра розвиваюча "Хто перший"</t>
  </si>
  <si>
    <t>Гра настільна "Качконіс"</t>
  </si>
  <si>
    <t>Гра настільна "Скажи або покажи"</t>
  </si>
  <si>
    <t>Гра настільна "Декодер"</t>
  </si>
  <si>
    <t>Гра настільна Кодові імена</t>
  </si>
  <si>
    <t>Папір офісний А4 80г/м2 500арк клас С Magistr Eco, білий</t>
  </si>
  <si>
    <t>Ватман А1 190г/м2 1шт</t>
  </si>
  <si>
    <t>Папір для нотаток 90*90мм 1000арк кольоровий Зебра, Economix</t>
  </si>
  <si>
    <t>Стрічка клейка 48мм*20м малярна біла, Buromax</t>
  </si>
  <si>
    <t>Кнопки цвяшки кольорові 50шт, Axent</t>
  </si>
  <si>
    <t>Ножиці 16см ручки пластикові, Buromax</t>
  </si>
  <si>
    <t>Клей-олівець 15г PVA, Buromax</t>
  </si>
  <si>
    <t>Папір кольоровий двосторонній А4 16 арк 16 кольорів, Cool for School</t>
  </si>
  <si>
    <t>Набір маркерів для скетчингу 60шт</t>
  </si>
  <si>
    <t>Олівці кольорові 12 кольорів</t>
  </si>
  <si>
    <t>Олівці воскові</t>
  </si>
  <si>
    <t>Папір кольоровий А4 100 аркушів в пачці</t>
  </si>
  <si>
    <t>Папір звичайний А4 500 аркушів в пачці</t>
  </si>
  <si>
    <t>Набір стікерів для мотиваціїї  учнів. Відмінний результат 1-4 класи</t>
  </si>
  <si>
    <t>Мотиваційні наліпки</t>
  </si>
  <si>
    <t>Ручка кулькова, синя 8шт. в упаковці</t>
  </si>
  <si>
    <t>Олівець графітовий НВ Дерев'яний, з гумкою</t>
  </si>
  <si>
    <t>Кубикум</t>
  </si>
  <si>
    <t>Шусть</t>
  </si>
  <si>
    <t>Картки для рефлексії. Гра "Уява"</t>
  </si>
  <si>
    <t>Гра Аліас</t>
  </si>
  <si>
    <t>Математичне доміно</t>
  </si>
  <si>
    <t>Дерев'яні пазли-дроби на магніті</t>
  </si>
  <si>
    <t>Картки навчальні Множення та ділення</t>
  </si>
  <si>
    <t>Пазли половинки Додавання та віднімання</t>
  </si>
  <si>
    <t>Набір маркерів текстових</t>
  </si>
  <si>
    <t>Набір стікерів для блокнотів та планерів "Плануй і досягай"</t>
  </si>
  <si>
    <t>Набір прозорих стікерів для нотаток, пластикові, 75х75 мм 50 аркушів х 3 упаковки</t>
  </si>
  <si>
    <t>Картки для вивчення - ЗНО Українська мова</t>
  </si>
  <si>
    <t>Little Talk English Board games</t>
  </si>
  <si>
    <t>посібник "Історія Украіни" з електронним додатком</t>
  </si>
  <si>
    <t>Флешкартки архітектура та ілюстрації історія України</t>
  </si>
  <si>
    <t>Тригонометричне коло (банер)</t>
  </si>
  <si>
    <t>Демонстраційний набір моделей геометричних тіл (з розгорткою)</t>
  </si>
  <si>
    <t>Набір креслярських інструментів</t>
  </si>
  <si>
    <t>Лави для сидіння</t>
  </si>
  <si>
    <t>Штори жалюзі</t>
  </si>
  <si>
    <t>Телевізор</t>
  </si>
  <si>
    <t>Двері металопластикові</t>
  </si>
  <si>
    <t>Плінтус пластиковий в комплекті</t>
  </si>
  <si>
    <t>Покриття для підлоги ПВХ</t>
  </si>
  <si>
    <t>Змішувач для умивальників (нерж.)</t>
  </si>
  <si>
    <t>Монокран</t>
  </si>
  <si>
    <t>Шланг для змішувачів</t>
  </si>
  <si>
    <t>пар</t>
  </si>
  <si>
    <t>Шланг водний</t>
  </si>
  <si>
    <t>Кран відсічний шаровий в/н</t>
  </si>
  <si>
    <t>Клей для холодної зварки «Sintex»</t>
  </si>
  <si>
    <t>Граблі віялові</t>
  </si>
  <si>
    <t>Саморіз по дереву 3,5х16</t>
  </si>
  <si>
    <t>Саморіз по дереву 3,5х32</t>
  </si>
  <si>
    <t>Саморіз по дереву 3,5х45</t>
  </si>
  <si>
    <t>Шуруп ДШМ 8х80</t>
  </si>
  <si>
    <t>Шуруп ДШМ 8х100</t>
  </si>
  <si>
    <t>Кабель силовий АВВГ 2х2,5</t>
  </si>
  <si>
    <t>Коробка під автомат</t>
  </si>
  <si>
    <t>Розетка зовнішня</t>
  </si>
  <si>
    <t>Ремкомплект для світильника круг</t>
  </si>
  <si>
    <t>Світильник AL5020</t>
  </si>
  <si>
    <t>Постер 3 "Поміркуймо про цінності", А1, ПВХ 3мм, з кріпленням</t>
  </si>
  <si>
    <t>Постер 6 "Пчола криворізька", А1, ПВХ 3мм, з кріпленням</t>
  </si>
  <si>
    <t>Постер 9 "Протягуй долоню помічі", А1, ПВХ 3мм, з кріпленням</t>
  </si>
  <si>
    <t>Табличка з партнерами 300*200, пвх</t>
  </si>
  <si>
    <t>Годинник "Далі" 700мм, пвх, плаский циферблат</t>
  </si>
  <si>
    <t>Постер 5 "Гайда до висот", А1, ПВХ 3мм, з кріпленням</t>
  </si>
  <si>
    <t>Постер 4 "Сяй яскраво", А1, ПВХ 3мм, з кріпленням</t>
  </si>
  <si>
    <t>Постер 1 "Наукою палай", А1, ПВХ 3мм, з кріпленням</t>
  </si>
  <si>
    <t>Постер 2 "Лаштуй країну", А1, ПВХ 3мм, з кріпленням</t>
  </si>
  <si>
    <t>Постер 7 "Як комфортно й ефективно", А1, ПВХ 3мм, з кріпленням</t>
  </si>
  <si>
    <t>Постер 8 "Що робити під час повітряної", А1, ПВХ 3мм</t>
  </si>
  <si>
    <t>Постер 10 "Куточок чилу", А1, ПВХ 3мм, з кріпленням</t>
  </si>
  <si>
    <t>Постер 11 "Будь собою", А1, ПВХ 3мм, з кріпленням</t>
  </si>
  <si>
    <t>Вивіска "Вулик. Освітній центр від savED" 300*240мм, акрил</t>
  </si>
  <si>
    <t>Табличка "Вулик. Освітній центр від savED" 200*160мм, пвх</t>
  </si>
  <si>
    <t>Конструктор LEGO Classic Коробка кубиків LEGO для творчого конструювання великого розміру 790 деталей (10698)</t>
  </si>
  <si>
    <t>ГРА Ходилка Нескорені міста України</t>
  </si>
  <si>
    <t>Геоборд</t>
  </si>
  <si>
    <t>Гра Alias</t>
  </si>
  <si>
    <t>Гра Дебати</t>
  </si>
  <si>
    <t>Гра Лісові комерсанти</t>
  </si>
  <si>
    <t>Гра Хто перший</t>
  </si>
  <si>
    <t>Емоційний інтелект (жовта упаковка)</t>
  </si>
  <si>
    <t>Кубик Рубика</t>
  </si>
  <si>
    <t>Логічна гра судоку Геометричні фігури (16 елементів)</t>
  </si>
  <si>
    <t>Навчальне доміно. Дроби</t>
  </si>
  <si>
    <t>Настільна гра Dixit / Діксіт</t>
  </si>
  <si>
    <t>Настільна гра Strateg Врятуй планету українською мовою 30321</t>
  </si>
  <si>
    <t>Настільна гра UNO Classic</t>
  </si>
  <si>
    <t>Настільна гра Smart Toys Колір код</t>
  </si>
  <si>
    <t>Настільна гра Доббл / Dobble</t>
  </si>
  <si>
    <t>Настільна гра Кубики Історій Рорі: Класичні</t>
  </si>
  <si>
    <t>Розважальна гра Твістер Strateg Super Twipster українською мовою (11386)</t>
  </si>
  <si>
    <t>Розвиваюча гра Різнокольоровий парашут 2 м від Obetty</t>
  </si>
  <si>
    <t>Гра Шевченко питає про Україну</t>
  </si>
  <si>
    <t>Мистецькі карти «Казковий світ Ольги Рапай-Маркіш»</t>
  </si>
  <si>
    <t>Настільна гра "Fire Jenga" укр.</t>
  </si>
  <si>
    <t>Мікроскоп дитячий з адаптером під смартфон</t>
  </si>
  <si>
    <t>Телескоп для початківців з адаптером під смартфон</t>
  </si>
  <si>
    <r>
      <rPr>
        <sz val="12"/>
        <rFont val="Times New Roman"/>
        <family val="1"/>
        <charset val="204"/>
      </rPr>
      <t>LEGO Classic Базова пластина сірого кольору
(11024)</t>
    </r>
  </si>
  <si>
    <r>
      <rPr>
        <sz val="12"/>
        <rFont val="Times New Roman"/>
        <family val="1"/>
        <charset val="204"/>
      </rPr>
      <t>LEGO Classic Базова пластина зеленого кольору
(11023)</t>
    </r>
  </si>
  <si>
    <r>
      <rPr>
        <sz val="12"/>
        <rFont val="Times New Roman"/>
        <family val="1"/>
        <charset val="204"/>
      </rPr>
      <t>Дерев'яний Танграм мозаїка з картками (155 шт)
від Obetty</t>
    </r>
  </si>
  <si>
    <r>
      <rPr>
        <sz val="12"/>
        <rFont val="Times New Roman"/>
        <family val="1"/>
        <charset val="204"/>
      </rPr>
      <t>Карткова гра Strateg Встигни за 6 секунд
українською мовою (30403)</t>
    </r>
  </si>
  <si>
    <r>
      <rPr>
        <sz val="12"/>
        <rFont val="Times New Roman"/>
        <family val="1"/>
        <charset val="204"/>
      </rPr>
      <t>Математична колода карт Десятки і одиниці від
Lakeshore</t>
    </r>
  </si>
  <si>
    <r>
      <rPr>
        <sz val="12"/>
        <rFont val="Times New Roman"/>
        <family val="1"/>
        <charset val="204"/>
      </rPr>
      <t>Настільна гра Cosmodrome Games Імаджинаріум
Українська</t>
    </r>
  </si>
  <si>
    <r>
      <rPr>
        <sz val="12"/>
        <rFont val="Times New Roman"/>
        <family val="1"/>
        <charset val="204"/>
      </rPr>
      <t>Настільна гра Feelindigo Тако Кіт Коза Сир Піца
(укр.)</t>
    </r>
  </si>
  <si>
    <r>
      <rPr>
        <sz val="12"/>
        <rFont val="Times New Roman"/>
        <family val="1"/>
        <charset val="204"/>
      </rPr>
      <t>Настільна гра Fun Games Shop Правда або Дія: для
Дітей (FGS22)</t>
    </r>
  </si>
  <si>
    <r>
      <rPr>
        <sz val="12"/>
        <rFont val="Times New Roman"/>
        <family val="1"/>
        <charset val="204"/>
      </rPr>
      <t>Настільна гра Strateg Крокодил українською мовою
(30557)</t>
    </r>
  </si>
  <si>
    <r>
      <rPr>
        <sz val="12"/>
        <rFont val="Times New Roman"/>
        <family val="1"/>
        <charset val="204"/>
      </rPr>
      <t>Настільна гра для двох Tactic 5 в 1 (шахи, шашки,
нарди, доміно, хрестики-нуліки) (14006)</t>
    </r>
  </si>
  <si>
    <r>
      <rPr>
        <sz val="12"/>
        <rFont val="Times New Roman"/>
        <family val="1"/>
        <charset val="204"/>
      </rPr>
      <t>Перевір свій лексикон. Настільна гра (Укр) Ranok-Creative 10100641У (4823076189990)
(495269)</t>
    </r>
  </si>
  <si>
    <r>
      <rPr>
        <sz val="12"/>
        <rFont val="Times New Roman"/>
        <family val="1"/>
        <charset val="204"/>
      </rPr>
      <t>Прокачай cвої мізки. Настільна гра (Укр) Ranok-Creative 10100642У (4823076188924)
(495270)</t>
    </r>
  </si>
  <si>
    <r>
      <rPr>
        <sz val="12"/>
        <rFont val="Times New Roman"/>
        <family val="1"/>
        <charset val="204"/>
      </rPr>
      <t>Розвиваючий набір дерев'яні кольорові кубики
Смайли Емоції від Obetty</t>
    </r>
  </si>
  <si>
    <r>
      <rPr>
        <sz val="12"/>
        <rFont val="Times New Roman"/>
        <family val="1"/>
        <charset val="204"/>
      </rPr>
      <t>Навчально-розважальна настільна гра для дітей та
підлітків Вибір</t>
    </r>
  </si>
  <si>
    <r>
      <rPr>
        <sz val="12"/>
        <rFont val="Times New Roman"/>
        <family val="1"/>
        <charset val="204"/>
      </rPr>
      <t>Настільна гра Планета тварин (для 2-6 гравців) від
Granna</t>
    </r>
  </si>
  <si>
    <r>
      <rPr>
        <sz val="12"/>
        <rFont val="Times New Roman"/>
        <family val="1"/>
        <charset val="204"/>
      </rPr>
      <t>Мозаїка Wooden pixel 4 Машинки 14903 Cubika
(400 деталей)</t>
    </r>
  </si>
  <si>
    <r>
      <rPr>
        <sz val="12"/>
        <rFont val="Times New Roman"/>
        <family val="1"/>
        <charset val="204"/>
      </rPr>
      <t>Набір блогера 5 в 1 (кільцева лампа 54 см, штатив 2
м)</t>
    </r>
  </si>
  <si>
    <r>
      <rPr>
        <sz val="12"/>
        <rFont val="Times New Roman"/>
        <family val="1"/>
        <charset val="204"/>
      </rPr>
      <t>Конструктор Makerzoid Robot Master Standard
MKZ-RM-SD</t>
    </r>
  </si>
  <si>
    <t>Таблички ПВХ</t>
  </si>
  <si>
    <t>Кошик для паперів металевий округлий чорний Axent 2119-01 12шт/уп</t>
  </si>
  <si>
    <t>Підставка-органайзер 203x105x100мм металева, чорна</t>
  </si>
  <si>
    <t>Степлер металевий мал., №24/6, 20 арк., сірий</t>
  </si>
  <si>
    <t>Підставка для ручок металева сітка кругла чорна Axent 2110-01</t>
  </si>
  <si>
    <t>Лоток вертикальний 3-в-1, металевий, чорний</t>
  </si>
  <si>
    <t>Клейовий пістолет 7мм (20W)</t>
  </si>
  <si>
    <t>Ваги кухонні цифрові, межі зважування 1 - 5000 г</t>
  </si>
  <si>
    <t>Штатив Puluz PU451B 1.8 м (PU451B)/ Tripod Puluz PU451B 1.8 м (PU451B)</t>
  </si>
  <si>
    <t>Світильник фасадний PHILIPS BVP 156 LED80/NW 911401814687 100W 4000K Чорний IP65/ Facade luminaire PHILIPS BVP 156 LED80/NW 911401814687 100W 4000K black IP65</t>
  </si>
  <si>
    <t>Блок паперу для фліпчартів, 30 арк. 64 х 90 см, картонна коробка</t>
  </si>
  <si>
    <t>Олівці кольорові Акварель, 24 шт., KIDS LINE</t>
  </si>
  <si>
    <t>Блок паперу з клейким  шаром 75x75мм,250арк,неон.куб</t>
  </si>
  <si>
    <t>Бейдж горизонтальный Axent 4504-A на шнурку, 100x80 мм, прозорий</t>
  </si>
  <si>
    <t>Клей-олiвець 15г, JOBMAX</t>
  </si>
  <si>
    <t>Клей ПВА 100 мл, ковпачок-дозатор,</t>
  </si>
  <si>
    <t>Ножиці Duoton Soft, 16,5 см, сіро-червоні</t>
  </si>
  <si>
    <t>Комплект з 4 маркерів для магнітних дошок</t>
  </si>
  <si>
    <t>Крейда кольорова квадратна, 12 шт., картонна коробка, SMART Line</t>
  </si>
  <si>
    <t>Блок білого паперу для нотаток 90х90х90мм., не скл.</t>
  </si>
  <si>
    <t>Крейда біла 100 шт., карт. коробка</t>
  </si>
  <si>
    <t>Губка магнітна для сухої очистки маркерної дошки з магнітом, синій</t>
  </si>
  <si>
    <t>Набір магнітів Optima, 8 шт, діаметр 20мм</t>
  </si>
  <si>
    <t>Олівець графітний Axent 9003-А, НВ, 100шт., туба</t>
  </si>
  <si>
    <t>Набір скетч маркерів /218-48/ "Mouse" 48цв. кругл/скош наконечник трик, пласт корп.</t>
  </si>
  <si>
    <t>Ручка кулькова Cello Maxriter 727 синя</t>
  </si>
  <si>
    <t>Стрічка клейка канцелярська 18мм*30ярд, 40 мкм</t>
  </si>
  <si>
    <t>Стрічка клейка двостороння "TISSUE", 18 мм х 10 м Economix</t>
  </si>
  <si>
    <t>Ніж канцелярський, 18 мм, мех фіксатор, дисплей</t>
  </si>
  <si>
    <t>Фломастери 24 кольори J.Otten 828-24LT Веселка</t>
  </si>
  <si>
    <t>Гумка комбінована SunPearl, 6541/80</t>
  </si>
  <si>
    <t>Чинка механiчна на струбцині, асорті</t>
  </si>
  <si>
    <t>Акварельні фарби на палітрі, 12 кольорів, натуральний пензель, рожева</t>
  </si>
  <si>
    <t>Стакан - непроливайка подвійний, фіолетовий</t>
  </si>
  <si>
    <t>Гуаш 12кол.х20мл.</t>
  </si>
  <si>
    <t>Скоби №24/6 Economiх, 1000 шт.</t>
  </si>
  <si>
    <t>Файл А4+, прозорий, "Економ", глянцевий (100 шт.)</t>
  </si>
  <si>
    <t>Скріпка 28 мм кругла Economix, кольорова, 100шт.</t>
  </si>
  <si>
    <t>Лінійка пластикова, 30см, блакитна</t>
  </si>
  <si>
    <t>Картон білий, А4, 10 аркушів, 235гм2, KIDS Line</t>
  </si>
  <si>
    <t>Картон кольоровий, А4, 10 кольорів - 10 аркушів, (8 станд.кол.+золото і срібло), 230гм2, KIDS Line</t>
  </si>
  <si>
    <t>Картон кольоровий двосторонній (целюлозний), А4, 8 кольорів - 8 аркушів, 200гм2, KIDS Line</t>
  </si>
  <si>
    <t>Папір кольоровий, А4, 14 аркушів, 7 кольорів, KIDS Line</t>
  </si>
  <si>
    <t>Папір кольоровий (супер кольори), А4, 10 аркушів, 10 кольорів, KIDS Line</t>
  </si>
  <si>
    <t>Підкладка настільна, 42,5x29см, PP NR</t>
  </si>
  <si>
    <t>Набір пензлів Білка 3шт №1,3,5 полібег Class 7612</t>
  </si>
  <si>
    <t>Набір із 3-х пензлів поні круглий 2, 4, 6, SMART</t>
  </si>
  <si>
    <t>Зажим "Овал" Eco Eagle, 6 штук в упаковке TY171</t>
  </si>
  <si>
    <t>Кнопки-цвяшки, кольорові, 50шт., пласт. контейнер</t>
  </si>
  <si>
    <t>Папка-куточок А4 Economix, 180 мкм, фактура "глянець", біла</t>
  </si>
  <si>
    <t>Папка-конверт А4 прозора на кнопці Economix, 180 мкм, фактура "глянець", синя</t>
  </si>
  <si>
    <t>Серветки вологі 120шт "Aqua Baby" ромашка з клапаном</t>
  </si>
  <si>
    <t>Серветки паперові 100шт 1-шар. білі "Доброго Ранку" 24х24/27 50697</t>
  </si>
  <si>
    <t>Біндер 19 мм (12шт.)</t>
  </si>
  <si>
    <t>Шпагат джутовий 250гр (6018)</t>
  </si>
  <si>
    <t>Прищепки 30мм кольорові в пласт.кор., 1070/12 109132</t>
  </si>
  <si>
    <t>Стрижні для клейового пістолета 7мм</t>
  </si>
  <si>
    <t>Клей Faber-Castell багаторазовий Tack It 42 штуки, білий 187053</t>
  </si>
  <si>
    <t>Альбом для малювання, А4, 24 аркуша, 120 гм2, на скобі, KIDS Line</t>
  </si>
  <si>
    <t>Папір для акварелі А4, 10 аркушів, 200г/м2</t>
  </si>
  <si>
    <t>Папір офсетний 170г/м2 (ватман), 64х90см</t>
  </si>
  <si>
    <t>Пластилін восковий 12кольор.200г</t>
  </si>
  <si>
    <t>Повітряний пластилін 24 кольори*по 6гр в зіп. Пакетах</t>
  </si>
  <si>
    <t>STEM-LAB. Зошит-конспект учня. 7 клас</t>
  </si>
  <si>
    <t>Зошит-конспект учня STEM-LAB. 5 клас</t>
  </si>
  <si>
    <t>STEM-LAB. Зошит-конспект учня. 6 клас</t>
  </si>
  <si>
    <t>Пізнаємо природу. 6 клас. STEM-дослідження</t>
  </si>
  <si>
    <t>STEM-старт для дітей. Технології. Книжка-активіті</t>
  </si>
  <si>
    <t>STEM-старт для дітей. Інженерія. Книжка-активіті</t>
  </si>
  <si>
    <t>STEM-старт для дітей. Наука. Книжка-активіті</t>
  </si>
  <si>
    <t>Книжка сили й перетворень</t>
  </si>
  <si>
    <t>Комплект навчальних розвиваючих книг</t>
  </si>
  <si>
    <t>Зарядна станція EcoFlow RIVER 3 PLUS/ Charging station EcoFlow RIVER 3 PLUS</t>
  </si>
  <si>
    <t>Вікна, відлив та нащільник</t>
  </si>
  <si>
    <t>Система безперебійного електроживлення"</t>
  </si>
  <si>
    <t>Благодійні внески за квітень 2026  рік.</t>
  </si>
  <si>
    <t>Благодійні внески за травень 2026  рік.</t>
  </si>
  <si>
    <t>Сантехнічна перегородка за розміром, м.п.</t>
  </si>
  <si>
    <t>Килимок-пазл 10мм 50х50см (уп.12 шт)</t>
  </si>
  <si>
    <t>Стiлець ВС-5Р</t>
  </si>
  <si>
    <t>Дитяча іграшка «Бізіборд»,40х30 см</t>
  </si>
  <si>
    <t>Щит пожежний відкритого типу (з комплектацією багор/лом/лопата/ сокира/відро 2) + 2 Вогнегасника порошкових ВП-6 (ОП-6)</t>
  </si>
  <si>
    <t>Вогнегасник порошковий ВП-5 (ОП-5)</t>
  </si>
  <si>
    <t>Настільні ігри для дітей №1</t>
  </si>
  <si>
    <t>Ліхтар акумуляторний LED з функцією павербанка 10000</t>
  </si>
  <si>
    <t>Шафа архівна канцелярська ШМР-18уп УХЛ-МАШ</t>
  </si>
  <si>
    <t>М'яч-стрибунець гумовий BOUNCE BALL GOOFY HORSE</t>
  </si>
  <si>
    <t>Дошка маркер 100х150 UB100х150W</t>
  </si>
  <si>
    <t>Стіл на МК</t>
  </si>
  <si>
    <t>Розвиваючий набір</t>
  </si>
  <si>
    <t>PW-203A Сушарка для рук білий пластик 1800 Вт POWER PW-203A</t>
  </si>
  <si>
    <t>Стінка універсальна "Школа-Сад" елемент №9 1036х410х936 мм, Дуб молочний 16 мм</t>
  </si>
  <si>
    <t>Мотокоса ТА-03-171</t>
  </si>
  <si>
    <t>Шланг поливний</t>
  </si>
  <si>
    <t>Мастило</t>
  </si>
  <si>
    <t>Монтажна піна</t>
  </si>
  <si>
    <t>Анкерні болти</t>
  </si>
  <si>
    <t>Папір А4 160 г/м кв, 250 арк</t>
  </si>
  <si>
    <t xml:space="preserve">Папір А4 80 г/м кв, 500 арк </t>
  </si>
  <si>
    <t>Серветки вологі, 120 шт.</t>
  </si>
  <si>
    <t>Серветки паперові 1-шарові 100 шт</t>
  </si>
  <si>
    <t>Антисептик 1л</t>
  </si>
  <si>
    <t>Друковані блокноти формату А6</t>
  </si>
  <si>
    <t>Набір друкованих наліпок (3 листа)</t>
  </si>
  <si>
    <t>Cтіл розкладний COLLEGE, чорнийструктура, ДСП чорний</t>
  </si>
  <si>
    <t>Бракеражний журнал готових страв</t>
  </si>
  <si>
    <t>Піна-клей Soma Fix</t>
  </si>
  <si>
    <t>бал.</t>
  </si>
  <si>
    <t>Оснастка для печатки R-542</t>
  </si>
  <si>
    <t>Рукавички латексні</t>
  </si>
  <si>
    <t>Анцерглоб 73 (20 кг) «рівна підлога»</t>
  </si>
  <si>
    <t>Пакети для сміття 120 л</t>
  </si>
  <si>
    <t>Пензель для фарбування</t>
  </si>
  <si>
    <t>Валік для фарбування</t>
  </si>
  <si>
    <t>Емаль ПФ-115 червона</t>
  </si>
  <si>
    <t>Емаль ПФ-115 помаранчева</t>
  </si>
  <si>
    <t>Емаль ПФ-115 бузкова</t>
  </si>
  <si>
    <t>Емаль ПФ-115 жовта</t>
  </si>
  <si>
    <t>Рукавички робочі</t>
  </si>
  <si>
    <t>Плівка для ламінування А4</t>
  </si>
  <si>
    <t>Замок врізний в каб. №16</t>
  </si>
  <si>
    <t>Сапа з держаком</t>
  </si>
  <si>
    <t>Вапняна паста</t>
  </si>
  <si>
    <t>Бракеражний журнал сирої продукції</t>
  </si>
  <si>
    <t>Спец. одяг кухаря (куртка + штани)</t>
  </si>
  <si>
    <t>Файли А4</t>
  </si>
  <si>
    <t>Ліска для тримера 4 мм х 15 м</t>
  </si>
  <si>
    <t>Інституційний гігієнічний набір</t>
  </si>
  <si>
    <t>Олива моторна</t>
  </si>
  <si>
    <t>Промислова плита ПЕ-6Е</t>
  </si>
  <si>
    <t>Інвертор гібридний INVT XD6KTL 6кВт, 48В</t>
  </si>
  <si>
    <t>Акумуляторний блок LiFePO4 TTN Wall</t>
  </si>
  <si>
    <t>Блок захисту із запобіжниками 600V box IP65</t>
  </si>
  <si>
    <t>Сотейник без кришки з ручкою 28х13 см, 7 л, серія "Resto Range"</t>
  </si>
  <si>
    <t>Каструля середня з кришкою 28х18 см, 11 л, серія "Resto Range"</t>
  </si>
  <si>
    <t>Каструля середня з кришкою 36х22 см, 22 л, серія "Resto Range"</t>
  </si>
  <si>
    <t>Каструля середня з кришкою 36х30 см, 30 л, серія "Resto Range"</t>
  </si>
  <si>
    <t>Сковорода з "сендвіч" дном 32х5 см, серія "Resto Range"</t>
  </si>
  <si>
    <t>Пристрій безперебійного живлення Green Wave UPS-60W/18 DCP-60W-17</t>
  </si>
  <si>
    <t>Джерело безперебійного живлення CU 38W-02H (industrial - 20C-65C)</t>
  </si>
  <si>
    <t>Волосінь для тримера, кручена армована (15м)</t>
  </si>
  <si>
    <t>Парта зі стільцем трансформер каб. №10,12</t>
  </si>
  <si>
    <t>Мольберт художній</t>
  </si>
  <si>
    <t>Планшет художній 40х60</t>
  </si>
  <si>
    <t>Водонагрівач BLU1 R 100V 1.5K PL DRY (Код УКТ ЗЕД 8516 10 80 00)</t>
  </si>
  <si>
    <t>1120T (PT20В) Біотуалет домашній 20л, пластик, індикатор, клапан</t>
  </si>
  <si>
    <t>Конструктор LEGO Classic Коробка кубиків для творчого конструювання (10698)</t>
  </si>
  <si>
    <t>Настільні ігри для дітей №2</t>
  </si>
  <si>
    <t>Настільні ігри для дітей №3</t>
  </si>
  <si>
    <t xml:space="preserve">Крісло-мішок, тканина Оксфорд, розмір 100*75 см        </t>
  </si>
  <si>
    <t>Ширма інтер’єрна біла двостороння дерев’яна 200х180см</t>
  </si>
  <si>
    <t>Аптечка колективна для захисних споруд.</t>
  </si>
  <si>
    <t>Реєстратор А4 бордовий односторонній</t>
  </si>
  <si>
    <t>Реєстратор А4 жовтий односторонній</t>
  </si>
  <si>
    <t>Реєстратор А4 помаранчевий односторонній</t>
  </si>
  <si>
    <t>Реєстратор А4 бірюза односторонній</t>
  </si>
  <si>
    <t>Масатило для газонокосарки</t>
  </si>
  <si>
    <t>Туї</t>
  </si>
  <si>
    <t>Благодійні внески за червень 2026  рік.</t>
  </si>
  <si>
    <t>1 клас "Мандруємо світом" Інтегрований курс із української мови та математики, робочий зошит 106 сто</t>
  </si>
  <si>
    <t>3 клас "Мандруємо світом" Інтегрований курс із української мови та математики, робочий зошит 154 сто</t>
  </si>
  <si>
    <t>4 клас "Мандруємо світом" Інтегрований курс із української мови та математики, робочий зошит 160 сто</t>
  </si>
  <si>
    <t>Папір MAESTRO STANDART+ А4 80 г/м кв, 500 арк</t>
  </si>
  <si>
    <t>Ручка кулькова, синя 8 шт в упаковці</t>
  </si>
  <si>
    <t>Папір для нотаток з клейким шаром</t>
  </si>
  <si>
    <t>Папір для нотаток Tetra Pak "Не ускладнюй!"</t>
  </si>
  <si>
    <t>2 клас "Мандруємо світом" Інтегрований курс із української мови та математики, робочий зошит 132 сто</t>
  </si>
  <si>
    <t>Українська мова, робочий зошит 196,сторінок</t>
  </si>
  <si>
    <t>Математика, робочий зошит 190 сторінок</t>
  </si>
  <si>
    <t>Англійська мова, робочий зошит 260 сторінок</t>
  </si>
  <si>
    <t>Історія України, робочий зошит 200 сторінок</t>
  </si>
  <si>
    <t>Вішалка настінна Еверест Ліберті</t>
  </si>
  <si>
    <t>Пенал 1-дверний напівзакритий на 5 відділень та полицями, розміри 402*403*1816 мм</t>
  </si>
  <si>
    <t>Комплект стіл учнівський 2-місний + стілець</t>
  </si>
  <si>
    <t>Комплект Стіл 1-місний з полицею + стілець</t>
  </si>
  <si>
    <t>Комп'ютерний стіл 900*766*500 мм</t>
  </si>
  <si>
    <t>Стілець AMF 3 A-1</t>
  </si>
  <si>
    <t>Фліпчарт двосторонній на колесах 75*100 см</t>
  </si>
  <si>
    <t>Дошка магнітна під крейду 1000*1500 мм</t>
  </si>
  <si>
    <t>Масло моторне для бензокоси</t>
  </si>
  <si>
    <t>Олива</t>
  </si>
  <si>
    <t>Бензиновий генератор KRAMFORS, 3,5 кВт</t>
  </si>
  <si>
    <t>Мікроскопи шкільні</t>
  </si>
  <si>
    <t>Подовжувачі</t>
  </si>
  <si>
    <t>Олива PROCRAFT моторна 2Т</t>
  </si>
  <si>
    <t>Набір аксесуарів для магнітної дошки</t>
  </si>
  <si>
    <t>Емаль алкідна "Комфорт" 2,8 л</t>
  </si>
  <si>
    <t>б</t>
  </si>
  <si>
    <t>Пензель</t>
  </si>
  <si>
    <t>Запчастини до мотокоси</t>
  </si>
  <si>
    <t>наб</t>
  </si>
  <si>
    <t>Комплект труб для підведення сантехніки</t>
  </si>
  <si>
    <t>Сифон для мийки</t>
  </si>
  <si>
    <t>Болт нержавійка для сифона</t>
  </si>
  <si>
    <t>Ручки кулькові з гравіюванням</t>
  </si>
  <si>
    <t>Унітаз</t>
  </si>
  <si>
    <t>Насос фекальний</t>
  </si>
  <si>
    <t>Умивальник</t>
  </si>
  <si>
    <t>Сальвент нафтовий</t>
  </si>
  <si>
    <t>Фліпчарт 70х100 см</t>
  </si>
  <si>
    <t>Електроводонагрівач</t>
  </si>
  <si>
    <t>Костюми для черлідінгу</t>
  </si>
  <si>
    <t>Олива моторна 4л</t>
  </si>
  <si>
    <t>Олія моторна для тримера</t>
  </si>
  <si>
    <t>Ліхтарик б/у</t>
  </si>
  <si>
    <t>Мікроскоп б/у</t>
  </si>
  <si>
    <t>Лінзи для мікроскопа б/у</t>
  </si>
  <si>
    <t>Термос б/у</t>
  </si>
  <si>
    <t>Ковдра б/у</t>
  </si>
  <si>
    <t>Моторна олива</t>
  </si>
  <si>
    <t>Цифровий агрегат Kramfors</t>
  </si>
  <si>
    <t>Генератор інверторний FXA</t>
  </si>
  <si>
    <t>Портативний ліхтар LED</t>
  </si>
  <si>
    <t>Алюмінієвий ліхтар Varta</t>
  </si>
  <si>
    <t>Алюмінієвий ліхтар Berg</t>
  </si>
  <si>
    <t>Павербанк Cloudberry 20 000</t>
  </si>
  <si>
    <t>Павербанк Varta 10 000</t>
  </si>
  <si>
    <t>Павербанк Varta20 000</t>
  </si>
  <si>
    <t>Павербанк Broman</t>
  </si>
  <si>
    <t>Портативний павербанк</t>
  </si>
  <si>
    <t>Подовжувач з вимикачем</t>
  </si>
  <si>
    <t>Подовжувач</t>
  </si>
  <si>
    <t>Аптечка першої допомоги</t>
  </si>
  <si>
    <t>Захисні маски для обличчя</t>
  </si>
  <si>
    <t>Мат Sportko МГ 1200*100*10 чорні</t>
  </si>
  <si>
    <t>Конструктор модульний м'який міні</t>
  </si>
  <si>
    <t>Стіл для малювання піском з підсвіткою</t>
  </si>
  <si>
    <t>Пуф 5 в 1</t>
  </si>
  <si>
    <t>Комплект дитячих пуфів Квітка TIA-SPORT</t>
  </si>
  <si>
    <t>Дитяча стінка Міні на цоколі (колір крайки ПВХ: жовтий, поєднання кольорів: білий+жовтий )</t>
  </si>
  <si>
    <t>Лавка для роздягальні з вішалкою, одностороння розбірна з полицею для взуття (Колір каркасу: сірий RAL 7035 )</t>
  </si>
  <si>
    <t>Лава Софія 1800мм (Колір каркасу: сірий RAL 7035, Обивка: Флай 2232 )</t>
  </si>
  <si>
    <t>Стіл дитячий шестикутний регульований по висоті 20х20в25х25 1180х1020мм (рост.гр.3-5) кольоровий (колір ДСП: Лаванда, Колір каркасу: сірий RAL 7035, колір крайки ПВХ: жовтий )</t>
  </si>
  <si>
    <t>Комплект стіл учнівський 2-місний без полиці (з 2 стільцями) (колір ДСП: Бук. Колір каркасу: сірий RAL 7035, колір крайки ПВХ: бук )</t>
  </si>
  <si>
    <t>Кушетка оглядова з регульованим підголівником (Колір каркасу: сірий RAL 7035, Обивка: Флай 2232 )</t>
  </si>
  <si>
    <t>Ширма інтер'єрна біла двостороння дерев'яна 240х180см</t>
  </si>
  <si>
    <t>Вішак Лотос (Y-292A) Чорний</t>
  </si>
  <si>
    <t>Олива для бензотримера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</si>
</sst>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2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2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9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2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5F8"/>
        <bgColor rgb="FFF2F5F8"/>
      </patternFill>
    </fill>
    <fill>
      <patternFill patternType="solid">
        <fgColor theme="0"/>
        <bgColor rgb="FFF2F5F8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64" fontId="2" fillId="0" borderId="1" xfId="0" applyNumberFormat="1" applyFont="1" applyBorder="1"/>
    <xf numFmtId="0" fontId="5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2" fontId="2" fillId="0" borderId="1" xfId="0" applyNumberFormat="1" applyFont="1" applyBorder="1"/>
    <xf numFmtId="2" fontId="2" fillId="3" borderId="1" xfId="0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4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4" fillId="0" borderId="1" xfId="0" applyFont="1" applyBorder="1" applyAlignme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2" fillId="3" borderId="4" xfId="0" applyNumberFormat="1" applyFont="1" applyFill="1" applyBorder="1"/>
    <xf numFmtId="0" fontId="9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9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right" vertical="center" wrapText="1"/>
    </xf>
    <xf numFmtId="4" fontId="11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4" fontId="2" fillId="2" borderId="4" xfId="0" applyNumberFormat="1" applyFont="1" applyFill="1" applyBorder="1"/>
    <xf numFmtId="0" fontId="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2" fillId="3" borderId="7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4" fontId="12" fillId="0" borderId="7" xfId="0" applyNumberFormat="1" applyFont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NumberFormat="1" applyFont="1" applyFill="1" applyBorder="1" applyAlignment="1">
      <alignment horizontal="center"/>
    </xf>
    <xf numFmtId="4" fontId="4" fillId="0" borderId="1" xfId="0" applyNumberFormat="1" applyFont="1" applyBorder="1"/>
    <xf numFmtId="0" fontId="4" fillId="0" borderId="6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wrapText="1"/>
    </xf>
    <xf numFmtId="0" fontId="2" fillId="3" borderId="1" xfId="0" applyFont="1" applyFill="1" applyBorder="1" applyAlignment="1"/>
    <xf numFmtId="4" fontId="13" fillId="3" borderId="1" xfId="0" applyNumberFormat="1" applyFont="1" applyFill="1" applyBorder="1"/>
    <xf numFmtId="0" fontId="12" fillId="0" borderId="7" xfId="0" applyFont="1" applyBorder="1" applyAlignment="1">
      <alignment wrapText="1"/>
    </xf>
    <xf numFmtId="0" fontId="0" fillId="0" borderId="0" xfId="0" applyAlignment="1"/>
    <xf numFmtId="0" fontId="5" fillId="0" borderId="1" xfId="0" applyFont="1" applyBorder="1" applyAlignment="1"/>
    <xf numFmtId="0" fontId="14" fillId="0" borderId="13" xfId="0" applyFont="1" applyBorder="1" applyAlignment="1">
      <alignment horizontal="left" wrapText="1" indent="1" readingOrder="1"/>
    </xf>
    <xf numFmtId="4" fontId="14" fillId="0" borderId="13" xfId="0" applyNumberFormat="1" applyFont="1" applyBorder="1" applyAlignment="1">
      <alignment horizontal="left" wrapText="1" indent="1" readingOrder="1"/>
    </xf>
    <xf numFmtId="4" fontId="14" fillId="0" borderId="13" xfId="0" applyNumberFormat="1" applyFont="1" applyBorder="1" applyAlignment="1">
      <alignment wrapText="1" readingOrder="1"/>
    </xf>
    <xf numFmtId="2" fontId="15" fillId="0" borderId="15" xfId="0" applyNumberFormat="1" applyFont="1" applyBorder="1" applyAlignment="1">
      <alignment vertical="top"/>
    </xf>
    <xf numFmtId="2" fontId="15" fillId="0" borderId="9" xfId="0" applyNumberFormat="1" applyFont="1" applyBorder="1" applyAlignment="1">
      <alignment vertical="top"/>
    </xf>
    <xf numFmtId="0" fontId="4" fillId="0" borderId="16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/>
    </xf>
    <xf numFmtId="4" fontId="9" fillId="0" borderId="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vertical="top" wrapText="1"/>
    </xf>
    <xf numFmtId="4" fontId="9" fillId="0" borderId="1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2" fontId="15" fillId="0" borderId="10" xfId="0" applyNumberFormat="1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/>
    <xf numFmtId="4" fontId="4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1" fontId="16" fillId="0" borderId="2" xfId="1" applyNumberFormat="1" applyFont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left" vertical="center" shrinkToFi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4" fontId="10" fillId="0" borderId="1" xfId="1" applyNumberFormat="1" applyFont="1" applyBorder="1" applyAlignment="1">
      <alignment horizontal="left" vertical="center" shrinkToFit="1"/>
    </xf>
    <xf numFmtId="2" fontId="10" fillId="0" borderId="1" xfId="1" applyNumberFormat="1" applyFont="1" applyBorder="1" applyAlignment="1">
      <alignment horizontal="left" vertical="center" shrinkToFit="1"/>
    </xf>
    <xf numFmtId="2" fontId="12" fillId="0" borderId="1" xfId="1" applyNumberFormat="1" applyFont="1" applyBorder="1" applyAlignment="1">
      <alignment horizontal="left" vertical="center" shrinkToFit="1"/>
    </xf>
    <xf numFmtId="4" fontId="12" fillId="0" borderId="1" xfId="1" applyNumberFormat="1" applyFont="1" applyBorder="1" applyAlignment="1">
      <alignment horizontal="left" vertical="center" shrinkToFit="1"/>
    </xf>
    <xf numFmtId="2" fontId="15" fillId="0" borderId="19" xfId="0" applyNumberFormat="1" applyFont="1" applyBorder="1" applyAlignment="1">
      <alignment vertical="top" wrapText="1"/>
    </xf>
    <xf numFmtId="0" fontId="2" fillId="3" borderId="2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1" fontId="16" fillId="0" borderId="2" xfId="2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justify" wrapText="1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right"/>
    </xf>
    <xf numFmtId="4" fontId="9" fillId="3" borderId="1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right"/>
    </xf>
    <xf numFmtId="4" fontId="9" fillId="6" borderId="1" xfId="0" applyNumberFormat="1" applyFont="1" applyFill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165" fontId="9" fillId="6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0" fontId="9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/>
    </xf>
    <xf numFmtId="4" fontId="9" fillId="5" borderId="1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7" xfId="0" applyNumberFormat="1" applyFont="1" applyFill="1" applyBorder="1" applyAlignment="1">
      <alignment horizontal="center"/>
    </xf>
    <xf numFmtId="4" fontId="2" fillId="2" borderId="7" xfId="0" applyNumberFormat="1" applyFont="1" applyFill="1" applyBorder="1"/>
    <xf numFmtId="0" fontId="2" fillId="0" borderId="14" xfId="0" applyFont="1" applyBorder="1"/>
    <xf numFmtId="0" fontId="12" fillId="0" borderId="1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2" fillId="3" borderId="4" xfId="0" applyFont="1" applyFill="1" applyBorder="1"/>
    <xf numFmtId="0" fontId="2" fillId="3" borderId="4" xfId="0" applyNumberFormat="1" applyFont="1" applyFill="1" applyBorder="1" applyAlignment="1">
      <alignment horizontal="center"/>
    </xf>
    <xf numFmtId="164" fontId="2" fillId="3" borderId="4" xfId="0" applyNumberFormat="1" applyFont="1" applyFill="1" applyBorder="1"/>
    <xf numFmtId="0" fontId="17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left" vertical="center" wrapText="1"/>
    </xf>
    <xf numFmtId="1" fontId="12" fillId="0" borderId="2" xfId="1" applyNumberFormat="1" applyFont="1" applyBorder="1" applyAlignment="1">
      <alignment horizontal="center" vertical="center" shrinkToFit="1"/>
    </xf>
    <xf numFmtId="4" fontId="10" fillId="0" borderId="1" xfId="1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2" fillId="0" borderId="20" xfId="0" applyFont="1" applyBorder="1" applyAlignment="1">
      <alignment horizontal="center"/>
    </xf>
    <xf numFmtId="4" fontId="2" fillId="0" borderId="7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2" fontId="18" fillId="0" borderId="1" xfId="0" applyNumberFormat="1" applyFont="1" applyBorder="1" applyAlignment="1">
      <alignment horizontal="center" wrapText="1"/>
    </xf>
    <xf numFmtId="164" fontId="2" fillId="7" borderId="0" xfId="0" applyNumberFormat="1" applyFont="1" applyFill="1"/>
    <xf numFmtId="4" fontId="19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vertical="center"/>
    </xf>
    <xf numFmtId="4" fontId="9" fillId="0" borderId="1" xfId="0" applyNumberFormat="1" applyFont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948"/>
  <sheetViews>
    <sheetView tabSelected="1" view="pageBreakPreview" topLeftCell="A888" zoomScale="93" zoomScaleSheetLayoutView="93" workbookViewId="0">
      <selection activeCell="G943" sqref="G943:G944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188" t="s">
        <v>259</v>
      </c>
      <c r="B1" s="188"/>
      <c r="C1" s="188"/>
      <c r="D1" s="188"/>
      <c r="E1" s="188"/>
      <c r="F1" s="188"/>
      <c r="G1" s="188"/>
    </row>
    <row r="2" spans="1:9" ht="30.75" thickBot="1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9" s="33" customFormat="1" ht="15.75" customHeight="1">
      <c r="A3" s="3"/>
      <c r="B3" s="202" t="s">
        <v>13</v>
      </c>
      <c r="C3" s="91" t="s">
        <v>77</v>
      </c>
      <c r="D3" s="3" t="s">
        <v>7</v>
      </c>
      <c r="E3" s="93">
        <v>4</v>
      </c>
      <c r="F3" s="94">
        <v>83.32</v>
      </c>
      <c r="G3" s="34">
        <v>333.28</v>
      </c>
      <c r="H3" s="86"/>
      <c r="I3" s="86"/>
    </row>
    <row r="4" spans="1:9" s="33" customFormat="1" ht="18.75" customHeight="1">
      <c r="A4" s="3"/>
      <c r="B4" s="203"/>
      <c r="C4" s="92" t="s">
        <v>78</v>
      </c>
      <c r="D4" s="3" t="s">
        <v>7</v>
      </c>
      <c r="E4" s="95">
        <v>4</v>
      </c>
      <c r="F4" s="96">
        <v>13.89</v>
      </c>
      <c r="G4" s="34">
        <v>55.56</v>
      </c>
      <c r="H4" s="86"/>
      <c r="I4" s="86"/>
    </row>
    <row r="5" spans="1:9" s="33" customFormat="1" ht="14.25" customHeight="1">
      <c r="A5" s="3"/>
      <c r="B5" s="203"/>
      <c r="C5" s="92" t="s">
        <v>79</v>
      </c>
      <c r="D5" s="3" t="s">
        <v>7</v>
      </c>
      <c r="E5" s="95">
        <v>4</v>
      </c>
      <c r="F5" s="96">
        <v>233.52</v>
      </c>
      <c r="G5" s="34">
        <v>934.08</v>
      </c>
      <c r="H5" s="86"/>
      <c r="I5" s="86"/>
    </row>
    <row r="6" spans="1:9" s="33" customFormat="1" ht="19.5" customHeight="1">
      <c r="A6" s="3"/>
      <c r="B6" s="203"/>
      <c r="C6" s="92" t="s">
        <v>80</v>
      </c>
      <c r="D6" s="3" t="s">
        <v>7</v>
      </c>
      <c r="E6" s="95">
        <v>12</v>
      </c>
      <c r="F6" s="96">
        <v>287.48</v>
      </c>
      <c r="G6" s="97">
        <v>3449.76</v>
      </c>
      <c r="H6" s="86"/>
      <c r="I6" s="86"/>
    </row>
    <row r="7" spans="1:9" s="33" customFormat="1" ht="20.25" customHeight="1">
      <c r="A7" s="3"/>
      <c r="B7" s="203"/>
      <c r="C7" s="92" t="s">
        <v>81</v>
      </c>
      <c r="D7" s="3" t="s">
        <v>7</v>
      </c>
      <c r="E7" s="95">
        <v>8</v>
      </c>
      <c r="F7" s="96">
        <v>173.75</v>
      </c>
      <c r="G7" s="34">
        <v>1390</v>
      </c>
      <c r="H7" s="86"/>
      <c r="I7" s="86"/>
    </row>
    <row r="8" spans="1:9" s="33" customFormat="1" ht="18" customHeight="1">
      <c r="A8" s="3"/>
      <c r="B8" s="203"/>
      <c r="C8" s="92" t="s">
        <v>82</v>
      </c>
      <c r="D8" s="3" t="s">
        <v>7</v>
      </c>
      <c r="E8" s="95">
        <v>8</v>
      </c>
      <c r="F8" s="96">
        <v>38.92</v>
      </c>
      <c r="G8" s="34">
        <v>311.36</v>
      </c>
      <c r="H8" s="86"/>
      <c r="I8" s="86"/>
    </row>
    <row r="9" spans="1:9" s="33" customFormat="1" ht="15.75">
      <c r="A9" s="3"/>
      <c r="B9" s="203"/>
      <c r="C9" s="92" t="s">
        <v>83</v>
      </c>
      <c r="D9" s="67" t="s">
        <v>7</v>
      </c>
      <c r="E9" s="95">
        <v>8</v>
      </c>
      <c r="F9" s="96">
        <v>104.25</v>
      </c>
      <c r="G9" s="34">
        <v>834</v>
      </c>
      <c r="H9" s="86"/>
      <c r="I9" s="86"/>
    </row>
    <row r="10" spans="1:9" s="33" customFormat="1" ht="20.25" customHeight="1">
      <c r="A10" s="3"/>
      <c r="B10" s="203"/>
      <c r="C10" s="92" t="s">
        <v>84</v>
      </c>
      <c r="D10" s="67" t="s">
        <v>7</v>
      </c>
      <c r="E10" s="95">
        <v>4</v>
      </c>
      <c r="F10" s="96">
        <v>104.25</v>
      </c>
      <c r="G10" s="205">
        <v>417</v>
      </c>
      <c r="H10" s="86"/>
      <c r="I10" s="86"/>
    </row>
    <row r="11" spans="1:9" ht="15.75">
      <c r="A11" s="3"/>
      <c r="B11" s="203"/>
      <c r="C11" s="99" t="s">
        <v>85</v>
      </c>
      <c r="D11" s="67" t="s">
        <v>7</v>
      </c>
      <c r="E11" s="15">
        <v>4</v>
      </c>
      <c r="F11" s="23">
        <v>189.63</v>
      </c>
      <c r="G11" s="206">
        <v>758.52</v>
      </c>
      <c r="H11"/>
      <c r="I11"/>
    </row>
    <row r="12" spans="1:9" ht="15.75">
      <c r="A12" s="3"/>
      <c r="B12" s="203"/>
      <c r="C12" s="99" t="s">
        <v>86</v>
      </c>
      <c r="D12" s="67" t="s">
        <v>7</v>
      </c>
      <c r="E12" s="15">
        <v>4</v>
      </c>
      <c r="F12" s="34">
        <v>313.11</v>
      </c>
      <c r="G12" s="34">
        <v>1252.44</v>
      </c>
      <c r="H12"/>
      <c r="I12"/>
    </row>
    <row r="13" spans="1:9" ht="15.75">
      <c r="A13" s="3"/>
      <c r="B13" s="203"/>
      <c r="C13" s="99" t="s">
        <v>87</v>
      </c>
      <c r="D13" s="67" t="s">
        <v>7</v>
      </c>
      <c r="E13" s="15">
        <v>4</v>
      </c>
      <c r="F13" s="34">
        <v>539.49</v>
      </c>
      <c r="G13" s="34">
        <v>2157.96</v>
      </c>
      <c r="H13"/>
      <c r="I13"/>
    </row>
    <row r="14" spans="1:9" ht="15.75">
      <c r="A14" s="3"/>
      <c r="B14" s="203"/>
      <c r="C14" s="99" t="s">
        <v>88</v>
      </c>
      <c r="D14" s="67" t="s">
        <v>7</v>
      </c>
      <c r="E14" s="15">
        <v>4</v>
      </c>
      <c r="F14" s="97">
        <v>255.78</v>
      </c>
      <c r="G14" s="97">
        <v>1023.12</v>
      </c>
      <c r="H14"/>
      <c r="I14"/>
    </row>
    <row r="15" spans="1:9" ht="15.75">
      <c r="A15" s="3"/>
      <c r="B15" s="203"/>
      <c r="C15" s="99" t="s">
        <v>89</v>
      </c>
      <c r="D15" s="67" t="s">
        <v>7</v>
      </c>
      <c r="E15" s="15">
        <v>4</v>
      </c>
      <c r="F15" s="97">
        <v>352.8</v>
      </c>
      <c r="G15" s="97">
        <v>1411.2</v>
      </c>
      <c r="H15"/>
      <c r="I15"/>
    </row>
    <row r="16" spans="1:9" ht="15.75">
      <c r="A16" s="3"/>
      <c r="B16" s="203"/>
      <c r="C16" s="99" t="s">
        <v>90</v>
      </c>
      <c r="D16" s="67" t="s">
        <v>7</v>
      </c>
      <c r="E16" s="15">
        <v>4</v>
      </c>
      <c r="F16" s="97">
        <v>740.88</v>
      </c>
      <c r="G16" s="97">
        <v>2963.52</v>
      </c>
      <c r="H16"/>
      <c r="I16"/>
    </row>
    <row r="17" spans="1:9" ht="15.75">
      <c r="A17" s="3"/>
      <c r="B17" s="203"/>
      <c r="C17" s="99" t="s">
        <v>91</v>
      </c>
      <c r="D17" s="67" t="s">
        <v>7</v>
      </c>
      <c r="E17" s="15">
        <v>4</v>
      </c>
      <c r="F17" s="97">
        <v>229.32</v>
      </c>
      <c r="G17" s="97">
        <v>917.28</v>
      </c>
      <c r="H17"/>
      <c r="I17"/>
    </row>
    <row r="18" spans="1:9" ht="15.75">
      <c r="A18" s="3"/>
      <c r="B18" s="204"/>
      <c r="C18" s="99" t="s">
        <v>92</v>
      </c>
      <c r="D18" s="67" t="s">
        <v>7</v>
      </c>
      <c r="E18" s="15">
        <v>4</v>
      </c>
      <c r="F18" s="97">
        <v>176.4</v>
      </c>
      <c r="G18" s="97">
        <v>705.6</v>
      </c>
      <c r="H18"/>
      <c r="I18"/>
    </row>
    <row r="19" spans="1:9" ht="15.75" hidden="1">
      <c r="A19" s="3"/>
      <c r="B19" s="2"/>
      <c r="C19" s="39"/>
      <c r="D19" s="67" t="s">
        <v>7</v>
      </c>
      <c r="E19" s="15"/>
      <c r="F19" s="14"/>
      <c r="G19" s="14"/>
      <c r="H19"/>
      <c r="I19"/>
    </row>
    <row r="20" spans="1:9" ht="15.75" hidden="1">
      <c r="A20" s="3"/>
      <c r="B20" s="2"/>
      <c r="C20" s="40"/>
      <c r="D20" s="67" t="s">
        <v>7</v>
      </c>
      <c r="E20" s="15"/>
      <c r="F20" s="14"/>
      <c r="G20" s="14"/>
      <c r="H20"/>
      <c r="I20"/>
    </row>
    <row r="21" spans="1:9" ht="15.75" hidden="1">
      <c r="A21" s="3"/>
      <c r="B21" s="2"/>
      <c r="C21" s="39"/>
      <c r="D21" s="67" t="s">
        <v>7</v>
      </c>
      <c r="E21" s="15"/>
      <c r="F21" s="14"/>
      <c r="G21" s="14"/>
    </row>
    <row r="22" spans="1:9" ht="15.75" hidden="1">
      <c r="A22" s="3"/>
      <c r="B22" s="2"/>
      <c r="C22" s="39"/>
      <c r="D22" s="67" t="s">
        <v>7</v>
      </c>
      <c r="E22" s="15"/>
      <c r="F22" s="14"/>
      <c r="G22" s="14"/>
    </row>
    <row r="23" spans="1:9" ht="15.75" hidden="1">
      <c r="A23" s="3"/>
      <c r="B23" s="2"/>
      <c r="C23" s="39"/>
      <c r="D23" s="67" t="s">
        <v>7</v>
      </c>
      <c r="E23" s="15"/>
      <c r="F23" s="14"/>
      <c r="G23" s="14"/>
    </row>
    <row r="24" spans="1:9" ht="15.75" hidden="1">
      <c r="A24" s="3"/>
      <c r="B24" s="2"/>
      <c r="C24" s="39"/>
      <c r="D24" s="67" t="s">
        <v>7</v>
      </c>
      <c r="E24" s="15"/>
      <c r="F24" s="14"/>
      <c r="G24" s="14"/>
    </row>
    <row r="25" spans="1:9" ht="15.75" hidden="1">
      <c r="A25" s="3"/>
      <c r="B25" s="2"/>
      <c r="C25" s="38"/>
      <c r="D25" s="67" t="s">
        <v>7</v>
      </c>
      <c r="E25" s="4"/>
      <c r="F25" s="14"/>
      <c r="G25" s="14"/>
    </row>
    <row r="26" spans="1:9" hidden="1">
      <c r="A26" s="3"/>
      <c r="B26" s="2"/>
      <c r="C26" s="2"/>
      <c r="D26" s="3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>
      <c r="A49" s="8"/>
      <c r="B49" s="9"/>
      <c r="C49" s="9" t="s">
        <v>8</v>
      </c>
      <c r="D49" s="9"/>
      <c r="E49" s="10"/>
      <c r="F49" s="11"/>
      <c r="G49" s="11">
        <f>SUM(G3:G48)</f>
        <v>18914.679999999997</v>
      </c>
    </row>
    <row r="50" spans="1:7" s="16" customFormat="1" ht="15.75">
      <c r="A50" s="12"/>
      <c r="B50" s="13" t="s">
        <v>32</v>
      </c>
      <c r="C50" s="78" t="s">
        <v>103</v>
      </c>
      <c r="D50" s="52" t="s">
        <v>7</v>
      </c>
      <c r="E50" s="52">
        <v>2</v>
      </c>
      <c r="F50" s="101">
        <v>13800</v>
      </c>
      <c r="G50" s="101">
        <v>27600</v>
      </c>
    </row>
    <row r="51" spans="1:7" ht="21" hidden="1" customHeight="1">
      <c r="A51" s="3"/>
      <c r="B51" s="24"/>
      <c r="C51" s="78"/>
      <c r="D51" s="52" t="s">
        <v>7</v>
      </c>
      <c r="E51" s="52"/>
      <c r="F51" s="53"/>
      <c r="G51" s="207"/>
    </row>
    <row r="52" spans="1:7" ht="21.75" hidden="1" customHeight="1">
      <c r="A52" s="3"/>
      <c r="B52" s="24"/>
      <c r="C52" s="78"/>
      <c r="D52" s="52" t="s">
        <v>7</v>
      </c>
      <c r="E52" s="52"/>
      <c r="F52" s="53"/>
      <c r="G52" s="207"/>
    </row>
    <row r="53" spans="1:7" hidden="1">
      <c r="A53" s="3"/>
      <c r="B53" s="24"/>
      <c r="C53" s="51"/>
      <c r="D53" s="52" t="s">
        <v>7</v>
      </c>
      <c r="E53" s="52"/>
      <c r="F53" s="53"/>
      <c r="G53" s="207"/>
    </row>
    <row r="54" spans="1:7" hidden="1">
      <c r="A54" s="3"/>
      <c r="B54" s="24"/>
      <c r="C54" s="51"/>
      <c r="D54" s="52" t="s">
        <v>7</v>
      </c>
      <c r="E54" s="52"/>
      <c r="F54" s="53"/>
      <c r="G54" s="207"/>
    </row>
    <row r="55" spans="1:7" hidden="1">
      <c r="A55" s="3"/>
      <c r="B55" s="24"/>
      <c r="C55" s="51"/>
      <c r="D55" s="52" t="s">
        <v>7</v>
      </c>
      <c r="E55" s="52"/>
      <c r="F55" s="53"/>
      <c r="G55" s="207"/>
    </row>
    <row r="56" spans="1:7" hidden="1">
      <c r="A56" s="3"/>
      <c r="B56" s="24"/>
      <c r="C56" s="51"/>
      <c r="D56" s="52" t="s">
        <v>7</v>
      </c>
      <c r="E56" s="52"/>
      <c r="F56" s="53"/>
      <c r="G56" s="207"/>
    </row>
    <row r="57" spans="1:7" hidden="1">
      <c r="A57" s="3"/>
      <c r="B57" s="24"/>
      <c r="C57" s="51"/>
      <c r="D57" s="52" t="s">
        <v>7</v>
      </c>
      <c r="E57" s="52"/>
      <c r="F57" s="53"/>
      <c r="G57" s="207"/>
    </row>
    <row r="58" spans="1:7" hidden="1">
      <c r="A58" s="3"/>
      <c r="B58" s="24"/>
      <c r="C58" s="55"/>
      <c r="D58" s="3" t="s">
        <v>7</v>
      </c>
      <c r="E58" s="4"/>
      <c r="F58" s="34"/>
      <c r="G58" s="34"/>
    </row>
    <row r="59" spans="1:7" hidden="1">
      <c r="A59" s="3"/>
      <c r="B59" s="24"/>
      <c r="C59" s="56"/>
      <c r="D59" s="3" t="s">
        <v>7</v>
      </c>
      <c r="E59" s="4"/>
      <c r="F59" s="35"/>
      <c r="G59" s="5"/>
    </row>
    <row r="60" spans="1:7" hidden="1">
      <c r="A60" s="3"/>
      <c r="B60" s="24"/>
      <c r="C60" s="56"/>
      <c r="D60" s="3" t="s">
        <v>7</v>
      </c>
      <c r="E60" s="4"/>
      <c r="F60" s="35"/>
      <c r="G60" s="5"/>
    </row>
    <row r="61" spans="1:7" hidden="1">
      <c r="A61" s="3"/>
      <c r="B61" s="24"/>
      <c r="C61" s="56"/>
      <c r="D61" s="3" t="s">
        <v>7</v>
      </c>
      <c r="E61" s="4"/>
      <c r="F61" s="14"/>
      <c r="G61" s="14"/>
    </row>
    <row r="62" spans="1:7" s="16" customFormat="1" hidden="1">
      <c r="A62" s="12"/>
      <c r="B62" s="13"/>
      <c r="C62" s="56"/>
      <c r="D62" s="3" t="s">
        <v>7</v>
      </c>
      <c r="E62" s="15"/>
      <c r="F62" s="5"/>
      <c r="G62" s="5"/>
    </row>
    <row r="63" spans="1:7" s="16" customFormat="1" hidden="1">
      <c r="A63" s="12"/>
      <c r="B63" s="13"/>
      <c r="C63" s="56"/>
      <c r="D63" s="3" t="s">
        <v>7</v>
      </c>
      <c r="E63" s="15"/>
      <c r="F63" s="5"/>
      <c r="G63" s="5"/>
    </row>
    <row r="64" spans="1:7" s="16" customFormat="1" ht="15.75" hidden="1">
      <c r="A64" s="12"/>
      <c r="B64" s="13"/>
      <c r="C64" s="39"/>
      <c r="D64" s="36" t="s">
        <v>7</v>
      </c>
      <c r="E64" s="15"/>
      <c r="F64" s="5"/>
      <c r="G64" s="5"/>
    </row>
    <row r="65" spans="1:7" s="16" customFormat="1" ht="15.75" hidden="1">
      <c r="A65" s="12"/>
      <c r="B65" s="13"/>
      <c r="C65" s="57"/>
      <c r="D65" s="36" t="s">
        <v>7</v>
      </c>
      <c r="E65" s="15"/>
      <c r="F65" s="59"/>
      <c r="G65" s="208"/>
    </row>
    <row r="66" spans="1:7" s="16" customFormat="1" ht="15.75" hidden="1">
      <c r="A66" s="12"/>
      <c r="B66" s="13"/>
      <c r="C66" s="58"/>
      <c r="D66" s="36" t="s">
        <v>7</v>
      </c>
      <c r="E66" s="15"/>
      <c r="F66" s="60"/>
      <c r="G66" s="208"/>
    </row>
    <row r="67" spans="1:7" s="16" customFormat="1" ht="15.75" hidden="1">
      <c r="A67" s="12"/>
      <c r="B67" s="13"/>
      <c r="C67" s="39"/>
      <c r="D67" s="36" t="s">
        <v>7</v>
      </c>
      <c r="E67" s="15"/>
      <c r="F67" s="14"/>
      <c r="G67" s="14"/>
    </row>
    <row r="68" spans="1:7" s="16" customFormat="1" ht="15.75" hidden="1">
      <c r="A68" s="12"/>
      <c r="B68" s="13"/>
      <c r="C68" s="78"/>
      <c r="D68" s="36" t="s">
        <v>7</v>
      </c>
      <c r="E68" s="15"/>
      <c r="F68" s="79"/>
      <c r="G68" s="79"/>
    </row>
    <row r="69" spans="1:7" s="16" customFormat="1" ht="15.75" hidden="1">
      <c r="A69" s="12"/>
      <c r="B69" s="13"/>
      <c r="C69" s="38"/>
      <c r="D69" s="36" t="s">
        <v>7</v>
      </c>
      <c r="E69" s="4"/>
      <c r="F69" s="14"/>
      <c r="G69" s="14"/>
    </row>
    <row r="70" spans="1:7" s="16" customFormat="1" hidden="1">
      <c r="A70" s="12"/>
      <c r="B70" s="13"/>
      <c r="C70" s="13"/>
      <c r="D70" s="13"/>
      <c r="E70" s="15"/>
      <c r="F70" s="14"/>
      <c r="G70" s="14"/>
    </row>
    <row r="71" spans="1:7" hidden="1">
      <c r="A71" s="12"/>
      <c r="B71" s="13"/>
      <c r="C71" s="2"/>
      <c r="D71" s="13"/>
      <c r="E71" s="4"/>
      <c r="F71" s="5"/>
      <c r="G71" s="5"/>
    </row>
    <row r="72" spans="1:7" ht="15.75" thickBot="1">
      <c r="A72" s="8"/>
      <c r="B72" s="9"/>
      <c r="C72" s="9" t="s">
        <v>8</v>
      </c>
      <c r="D72" s="9"/>
      <c r="E72" s="10"/>
      <c r="F72" s="11"/>
      <c r="G72" s="11">
        <f>SUM(G50:G71)</f>
        <v>27600</v>
      </c>
    </row>
    <row r="73" spans="1:7" s="16" customFormat="1" ht="45" customHeight="1">
      <c r="A73" s="12"/>
      <c r="B73" s="189" t="s">
        <v>14</v>
      </c>
      <c r="C73" s="91" t="s">
        <v>77</v>
      </c>
      <c r="D73" s="52" t="s">
        <v>7</v>
      </c>
      <c r="E73" s="52">
        <v>1</v>
      </c>
      <c r="F73" s="102">
        <v>83.32</v>
      </c>
      <c r="G73" s="209">
        <v>83.32</v>
      </c>
    </row>
    <row r="74" spans="1:7" ht="15.75">
      <c r="A74" s="3"/>
      <c r="B74" s="190"/>
      <c r="C74" s="92" t="s">
        <v>78</v>
      </c>
      <c r="D74" s="52" t="s">
        <v>7</v>
      </c>
      <c r="E74" s="52">
        <v>1</v>
      </c>
      <c r="F74" s="102">
        <v>13.89</v>
      </c>
      <c r="G74" s="209">
        <v>13.89</v>
      </c>
    </row>
    <row r="75" spans="1:7" ht="15.75">
      <c r="A75" s="3"/>
      <c r="B75" s="190"/>
      <c r="C75" s="92" t="s">
        <v>79</v>
      </c>
      <c r="D75" s="52" t="s">
        <v>7</v>
      </c>
      <c r="E75" s="52">
        <v>1</v>
      </c>
      <c r="F75" s="102">
        <v>233.52</v>
      </c>
      <c r="G75" s="209">
        <v>233.52</v>
      </c>
    </row>
    <row r="76" spans="1:7" ht="15.75">
      <c r="A76" s="3"/>
      <c r="B76" s="190"/>
      <c r="C76" s="92" t="s">
        <v>80</v>
      </c>
      <c r="D76" s="52" t="s">
        <v>7</v>
      </c>
      <c r="E76" s="52">
        <v>3</v>
      </c>
      <c r="F76" s="102">
        <v>287.48</v>
      </c>
      <c r="G76" s="209">
        <v>862.44</v>
      </c>
    </row>
    <row r="77" spans="1:7" ht="15.75">
      <c r="A77" s="3"/>
      <c r="B77" s="190"/>
      <c r="C77" s="92" t="s">
        <v>81</v>
      </c>
      <c r="D77" s="52" t="s">
        <v>7</v>
      </c>
      <c r="E77" s="52">
        <v>2</v>
      </c>
      <c r="F77" s="102">
        <v>173.75</v>
      </c>
      <c r="G77" s="209">
        <v>347.5</v>
      </c>
    </row>
    <row r="78" spans="1:7" ht="15.75">
      <c r="A78" s="3"/>
      <c r="B78" s="190"/>
      <c r="C78" s="92" t="s">
        <v>82</v>
      </c>
      <c r="D78" s="52" t="s">
        <v>7</v>
      </c>
      <c r="E78" s="52">
        <v>2</v>
      </c>
      <c r="F78" s="102">
        <v>38.92</v>
      </c>
      <c r="G78" s="209">
        <v>77.84</v>
      </c>
    </row>
    <row r="79" spans="1:7" ht="15.75">
      <c r="A79" s="3"/>
      <c r="B79" s="190"/>
      <c r="C79" s="92" t="s">
        <v>83</v>
      </c>
      <c r="D79" s="52" t="s">
        <v>7</v>
      </c>
      <c r="E79" s="52">
        <v>2</v>
      </c>
      <c r="F79" s="102">
        <v>104.25</v>
      </c>
      <c r="G79" s="209">
        <v>208.5</v>
      </c>
    </row>
    <row r="80" spans="1:7" ht="15.75">
      <c r="A80" s="3"/>
      <c r="B80" s="190"/>
      <c r="C80" s="92" t="s">
        <v>84</v>
      </c>
      <c r="D80" s="52" t="s">
        <v>7</v>
      </c>
      <c r="E80" s="52">
        <v>1</v>
      </c>
      <c r="F80" s="102">
        <v>104.25</v>
      </c>
      <c r="G80" s="209">
        <v>104.25</v>
      </c>
    </row>
    <row r="81" spans="1:7" ht="15.75">
      <c r="A81" s="3"/>
      <c r="B81" s="190"/>
      <c r="C81" s="99" t="s">
        <v>85</v>
      </c>
      <c r="D81" s="3" t="s">
        <v>7</v>
      </c>
      <c r="E81" s="106">
        <v>1</v>
      </c>
      <c r="F81" s="107">
        <v>189.63</v>
      </c>
      <c r="G81" s="107">
        <v>189.63</v>
      </c>
    </row>
    <row r="82" spans="1:7" ht="15.75">
      <c r="A82" s="3"/>
      <c r="B82" s="190"/>
      <c r="C82" s="99" t="s">
        <v>86</v>
      </c>
      <c r="D82" s="3" t="s">
        <v>7</v>
      </c>
      <c r="E82" s="106">
        <v>1</v>
      </c>
      <c r="F82" s="108">
        <v>313.11</v>
      </c>
      <c r="G82" s="107">
        <v>313.11</v>
      </c>
    </row>
    <row r="83" spans="1:7" ht="15.75">
      <c r="A83" s="3"/>
      <c r="B83" s="190"/>
      <c r="C83" s="99" t="s">
        <v>87</v>
      </c>
      <c r="D83" s="3" t="s">
        <v>7</v>
      </c>
      <c r="E83" s="106">
        <v>1</v>
      </c>
      <c r="F83" s="108">
        <v>539.49</v>
      </c>
      <c r="G83" s="107">
        <v>539.49</v>
      </c>
    </row>
    <row r="84" spans="1:7" ht="15.75">
      <c r="A84" s="3"/>
      <c r="B84" s="190"/>
      <c r="C84" s="99" t="s">
        <v>88</v>
      </c>
      <c r="D84" s="3" t="s">
        <v>7</v>
      </c>
      <c r="E84" s="106">
        <v>1</v>
      </c>
      <c r="F84" s="109">
        <v>255.78</v>
      </c>
      <c r="G84" s="109">
        <v>255.78</v>
      </c>
    </row>
    <row r="85" spans="1:7" ht="15.75">
      <c r="A85" s="3"/>
      <c r="B85" s="190"/>
      <c r="C85" s="99" t="s">
        <v>89</v>
      </c>
      <c r="D85" s="3" t="s">
        <v>7</v>
      </c>
      <c r="E85" s="110">
        <v>1</v>
      </c>
      <c r="F85" s="107">
        <v>352.8</v>
      </c>
      <c r="G85" s="107">
        <v>352.8</v>
      </c>
    </row>
    <row r="86" spans="1:7" ht="15.75">
      <c r="A86" s="3"/>
      <c r="B86" s="190"/>
      <c r="C86" s="99" t="s">
        <v>90</v>
      </c>
      <c r="D86" s="3" t="s">
        <v>7</v>
      </c>
      <c r="E86" s="110">
        <v>1</v>
      </c>
      <c r="F86" s="107">
        <v>740.88</v>
      </c>
      <c r="G86" s="107">
        <v>740.88</v>
      </c>
    </row>
    <row r="87" spans="1:7" ht="15.75">
      <c r="A87" s="3"/>
      <c r="B87" s="190"/>
      <c r="C87" s="99" t="s">
        <v>91</v>
      </c>
      <c r="D87" s="67" t="s">
        <v>7</v>
      </c>
      <c r="E87" s="110">
        <v>1</v>
      </c>
      <c r="F87" s="107">
        <v>229.32</v>
      </c>
      <c r="G87" s="107">
        <v>229.32</v>
      </c>
    </row>
    <row r="88" spans="1:7" ht="15.75">
      <c r="A88" s="3"/>
      <c r="B88" s="191"/>
      <c r="C88" s="99" t="s">
        <v>92</v>
      </c>
      <c r="D88" s="67" t="s">
        <v>7</v>
      </c>
      <c r="E88" s="110">
        <v>1</v>
      </c>
      <c r="F88" s="104">
        <v>176.4</v>
      </c>
      <c r="G88" s="105">
        <v>176.4</v>
      </c>
    </row>
    <row r="89" spans="1:7" ht="15.75" hidden="1">
      <c r="A89" s="3"/>
      <c r="B89" s="2"/>
      <c r="C89" s="58"/>
      <c r="D89" s="67" t="s">
        <v>7</v>
      </c>
      <c r="E89" s="15"/>
      <c r="F89" s="60"/>
      <c r="G89" s="62"/>
    </row>
    <row r="90" spans="1:7" ht="15.75" hidden="1">
      <c r="A90" s="3"/>
      <c r="B90" s="2"/>
      <c r="C90" s="39"/>
      <c r="D90" s="67" t="s">
        <v>7</v>
      </c>
      <c r="E90" s="15"/>
      <c r="F90" s="14"/>
      <c r="G90" s="14"/>
    </row>
    <row r="91" spans="1:7" ht="15.75" hidden="1">
      <c r="A91" s="3"/>
      <c r="B91" s="2"/>
      <c r="C91" s="39"/>
      <c r="D91" s="67" t="s">
        <v>7</v>
      </c>
      <c r="E91" s="15"/>
      <c r="F91" s="14"/>
      <c r="G91" s="14"/>
    </row>
    <row r="92" spans="1:7" ht="15.75" hidden="1">
      <c r="A92" s="3"/>
      <c r="B92" s="2"/>
      <c r="C92" s="39"/>
      <c r="D92" s="67" t="s">
        <v>7</v>
      </c>
      <c r="E92" s="15"/>
      <c r="F92" s="14"/>
      <c r="G92" s="14"/>
    </row>
    <row r="93" spans="1:7" ht="15.75" hidden="1">
      <c r="A93" s="3"/>
      <c r="B93" s="2"/>
      <c r="C93" s="38"/>
      <c r="D93" s="67" t="s">
        <v>7</v>
      </c>
      <c r="E93" s="4"/>
      <c r="F93" s="14"/>
      <c r="G93" s="14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>
      <c r="A130" s="8"/>
      <c r="B130" s="9"/>
      <c r="C130" s="9" t="s">
        <v>8</v>
      </c>
      <c r="D130" s="9"/>
      <c r="E130" s="10"/>
      <c r="F130" s="11"/>
      <c r="G130" s="11">
        <f>SUM(G73:G129)</f>
        <v>4728.6699999999992</v>
      </c>
    </row>
    <row r="131" spans="1:7" s="16" customFormat="1" ht="15.75">
      <c r="A131" s="12"/>
      <c r="B131" s="199" t="s">
        <v>33</v>
      </c>
      <c r="C131" s="31" t="s">
        <v>104</v>
      </c>
      <c r="D131" s="41" t="s">
        <v>7</v>
      </c>
      <c r="E131" s="63">
        <v>3</v>
      </c>
      <c r="F131" s="64">
        <v>1333.3330000000001</v>
      </c>
      <c r="G131" s="64">
        <v>4000</v>
      </c>
    </row>
    <row r="132" spans="1:7" ht="15.75">
      <c r="A132" s="3"/>
      <c r="B132" s="200"/>
      <c r="C132" s="44" t="s">
        <v>105</v>
      </c>
      <c r="D132" s="3" t="s">
        <v>7</v>
      </c>
      <c r="E132" s="106">
        <v>1</v>
      </c>
      <c r="F132" s="82">
        <v>12000</v>
      </c>
      <c r="G132" s="82">
        <v>12000</v>
      </c>
    </row>
    <row r="133" spans="1:7" ht="15.75">
      <c r="A133" s="3"/>
      <c r="B133" s="201"/>
      <c r="C133" s="44" t="s">
        <v>106</v>
      </c>
      <c r="D133" s="3" t="s">
        <v>7</v>
      </c>
      <c r="E133" s="106">
        <v>1</v>
      </c>
      <c r="F133" s="117">
        <v>17000</v>
      </c>
      <c r="G133" s="117">
        <v>17000</v>
      </c>
    </row>
    <row r="134" spans="1:7" hidden="1">
      <c r="A134" s="3"/>
      <c r="B134" s="24"/>
      <c r="C134" s="56"/>
      <c r="D134" s="3" t="s">
        <v>7</v>
      </c>
      <c r="E134" s="15"/>
      <c r="F134" s="5"/>
      <c r="G134" s="5"/>
    </row>
    <row r="135" spans="1:7" hidden="1">
      <c r="A135" s="3"/>
      <c r="B135" s="24"/>
      <c r="C135" s="56"/>
      <c r="D135" s="3" t="s">
        <v>7</v>
      </c>
      <c r="E135" s="15"/>
      <c r="F135" s="5"/>
      <c r="G135" s="5"/>
    </row>
    <row r="136" spans="1:7" ht="15.75" hidden="1">
      <c r="A136" s="3"/>
      <c r="B136" s="24"/>
      <c r="C136" s="39"/>
      <c r="D136" s="36" t="s">
        <v>7</v>
      </c>
      <c r="E136" s="15"/>
      <c r="F136" s="5"/>
      <c r="G136" s="5"/>
    </row>
    <row r="137" spans="1:7" ht="15.75" hidden="1">
      <c r="A137" s="3"/>
      <c r="B137" s="24"/>
      <c r="C137" s="57"/>
      <c r="D137" s="36" t="s">
        <v>7</v>
      </c>
      <c r="E137" s="15"/>
      <c r="F137" s="59"/>
      <c r="G137" s="61"/>
    </row>
    <row r="138" spans="1:7" ht="15.75" hidden="1">
      <c r="A138" s="3"/>
      <c r="B138" s="24"/>
      <c r="C138" s="58"/>
      <c r="D138" s="36" t="s">
        <v>7</v>
      </c>
      <c r="E138" s="15"/>
      <c r="F138" s="60"/>
      <c r="G138" s="62"/>
    </row>
    <row r="139" spans="1:7" ht="15.75" hidden="1">
      <c r="A139" s="3"/>
      <c r="B139" s="24"/>
      <c r="C139" s="39"/>
      <c r="D139" s="36" t="s">
        <v>7</v>
      </c>
      <c r="E139" s="15"/>
      <c r="F139" s="14"/>
      <c r="G139" s="14"/>
    </row>
    <row r="140" spans="1:7" ht="15.75" hidden="1">
      <c r="A140" s="3"/>
      <c r="B140" s="24"/>
      <c r="C140" s="39"/>
      <c r="D140" s="36" t="s">
        <v>7</v>
      </c>
      <c r="E140" s="15"/>
      <c r="F140" s="14"/>
      <c r="G140" s="14"/>
    </row>
    <row r="141" spans="1:7" ht="15.75" hidden="1">
      <c r="A141" s="3"/>
      <c r="B141" s="24"/>
      <c r="C141" s="39"/>
      <c r="D141" s="36" t="s">
        <v>7</v>
      </c>
      <c r="E141" s="15"/>
      <c r="F141" s="14"/>
      <c r="G141" s="14"/>
    </row>
    <row r="142" spans="1:7" ht="15.75" hidden="1">
      <c r="A142" s="3"/>
      <c r="B142" s="24"/>
      <c r="C142" s="38"/>
      <c r="D142" s="36" t="s">
        <v>7</v>
      </c>
      <c r="E142" s="15"/>
      <c r="F142" s="14"/>
      <c r="G142" s="14"/>
    </row>
    <row r="143" spans="1:7" s="16" customFormat="1" ht="15.75" hidden="1">
      <c r="A143" s="12"/>
      <c r="B143" s="13"/>
      <c r="C143" s="39"/>
      <c r="D143" s="36" t="s">
        <v>7</v>
      </c>
      <c r="E143" s="15"/>
      <c r="F143" s="14"/>
      <c r="G143" s="14"/>
    </row>
    <row r="144" spans="1:7" s="16" customFormat="1" ht="15.75" hidden="1">
      <c r="A144" s="12"/>
      <c r="B144" s="13"/>
      <c r="C144" s="39"/>
      <c r="D144" s="36" t="s">
        <v>7</v>
      </c>
      <c r="E144" s="15"/>
      <c r="F144" s="14"/>
      <c r="G144" s="14"/>
    </row>
    <row r="145" spans="1:7" s="16" customFormat="1" ht="15.75" hidden="1">
      <c r="A145" s="12"/>
      <c r="B145" s="13"/>
      <c r="C145" s="40"/>
      <c r="D145" s="36" t="s">
        <v>7</v>
      </c>
      <c r="E145" s="15"/>
      <c r="F145" s="14"/>
      <c r="G145" s="14"/>
    </row>
    <row r="146" spans="1:7" s="16" customFormat="1" ht="15.75" hidden="1">
      <c r="A146" s="12"/>
      <c r="B146" s="13"/>
      <c r="C146" s="39"/>
      <c r="D146" s="36" t="s">
        <v>7</v>
      </c>
      <c r="E146" s="15"/>
      <c r="F146" s="14"/>
      <c r="G146" s="14"/>
    </row>
    <row r="147" spans="1:7" s="16" customFormat="1" ht="15.75" hidden="1">
      <c r="A147" s="12"/>
      <c r="B147" s="13"/>
      <c r="C147" s="39"/>
      <c r="D147" s="36" t="s">
        <v>7</v>
      </c>
      <c r="E147" s="15"/>
      <c r="F147" s="14"/>
      <c r="G147" s="14"/>
    </row>
    <row r="148" spans="1:7" s="16" customFormat="1" ht="15.75" hidden="1">
      <c r="A148" s="12"/>
      <c r="B148" s="13"/>
      <c r="C148" s="39"/>
      <c r="D148" s="36" t="s">
        <v>7</v>
      </c>
      <c r="E148" s="15"/>
      <c r="F148" s="14"/>
      <c r="G148" s="14"/>
    </row>
    <row r="149" spans="1:7" s="16" customFormat="1" ht="15.75" hidden="1">
      <c r="A149" s="12"/>
      <c r="B149" s="13"/>
      <c r="C149" s="39"/>
      <c r="D149" s="36" t="s">
        <v>7</v>
      </c>
      <c r="E149" s="15"/>
      <c r="F149" s="14"/>
      <c r="G149" s="14"/>
    </row>
    <row r="150" spans="1:7" s="16" customFormat="1" ht="15.75" hidden="1">
      <c r="A150" s="12"/>
      <c r="B150" s="13"/>
      <c r="C150" s="38"/>
      <c r="D150" s="36" t="s">
        <v>7</v>
      </c>
      <c r="E150" s="4"/>
      <c r="F150" s="14"/>
      <c r="G150" s="14"/>
    </row>
    <row r="151" spans="1:7" s="16" customFormat="1" hidden="1">
      <c r="A151" s="12"/>
      <c r="B151" s="13"/>
      <c r="C151" s="2"/>
      <c r="D151" s="2"/>
      <c r="E151" s="4"/>
      <c r="F151" s="5"/>
      <c r="G151" s="5"/>
    </row>
    <row r="152" spans="1:7" s="16" customFormat="1" hidden="1">
      <c r="A152" s="12"/>
      <c r="B152" s="13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>
      <c r="A157" s="8"/>
      <c r="B157" s="9"/>
      <c r="C157" s="9" t="s">
        <v>8</v>
      </c>
      <c r="D157" s="9"/>
      <c r="E157" s="10"/>
      <c r="F157" s="11"/>
      <c r="G157" s="11">
        <f>SUM(G131:G156)</f>
        <v>33000</v>
      </c>
    </row>
    <row r="158" spans="1:7" s="16" customFormat="1" ht="45" customHeight="1">
      <c r="A158" s="12"/>
      <c r="B158" s="192" t="s">
        <v>15</v>
      </c>
      <c r="C158" s="99" t="s">
        <v>79</v>
      </c>
      <c r="D158" s="52" t="s">
        <v>7</v>
      </c>
      <c r="E158" s="112">
        <v>19</v>
      </c>
      <c r="F158" s="113">
        <v>233.52</v>
      </c>
      <c r="G158" s="210">
        <v>4436.88</v>
      </c>
    </row>
    <row r="159" spans="1:7" ht="15.75">
      <c r="A159" s="3"/>
      <c r="B159" s="193"/>
      <c r="C159" s="99" t="s">
        <v>80</v>
      </c>
      <c r="D159" s="52" t="s">
        <v>7</v>
      </c>
      <c r="E159" s="112">
        <v>57</v>
      </c>
      <c r="F159" s="113">
        <v>287.48</v>
      </c>
      <c r="G159" s="113">
        <v>16386.36</v>
      </c>
    </row>
    <row r="160" spans="1:7" ht="15.75">
      <c r="A160" s="3"/>
      <c r="B160" s="193"/>
      <c r="C160" s="99" t="s">
        <v>83</v>
      </c>
      <c r="D160" s="52" t="s">
        <v>7</v>
      </c>
      <c r="E160" s="95">
        <v>38</v>
      </c>
      <c r="F160" s="96">
        <v>104.25</v>
      </c>
      <c r="G160" s="114">
        <f t="shared" ref="G160:G164" si="0">E160*F160</f>
        <v>3961.5</v>
      </c>
    </row>
    <row r="161" spans="1:7" ht="15.75">
      <c r="A161" s="3"/>
      <c r="B161" s="193"/>
      <c r="C161" s="99" t="s">
        <v>84</v>
      </c>
      <c r="D161" s="52" t="s">
        <v>7</v>
      </c>
      <c r="E161" s="95">
        <v>19</v>
      </c>
      <c r="F161" s="96">
        <v>104.25</v>
      </c>
      <c r="G161" s="114">
        <f t="shared" si="0"/>
        <v>1980.75</v>
      </c>
    </row>
    <row r="162" spans="1:7" ht="15.75">
      <c r="A162" s="3"/>
      <c r="B162" s="193"/>
      <c r="C162" s="99" t="s">
        <v>93</v>
      </c>
      <c r="D162" s="52" t="s">
        <v>7</v>
      </c>
      <c r="E162" s="95">
        <v>38</v>
      </c>
      <c r="F162" s="96">
        <v>346.11</v>
      </c>
      <c r="G162" s="114">
        <f t="shared" si="0"/>
        <v>13152.18</v>
      </c>
    </row>
    <row r="163" spans="1:7" ht="15.75">
      <c r="A163" s="3"/>
      <c r="B163" s="193"/>
      <c r="C163" s="99" t="s">
        <v>94</v>
      </c>
      <c r="D163" s="52" t="s">
        <v>7</v>
      </c>
      <c r="E163" s="95">
        <v>38</v>
      </c>
      <c r="F163" s="96">
        <v>208.5</v>
      </c>
      <c r="G163" s="114">
        <f t="shared" si="0"/>
        <v>7923</v>
      </c>
    </row>
    <row r="164" spans="1:7" ht="31.5">
      <c r="A164" s="3"/>
      <c r="B164" s="193"/>
      <c r="C164" s="99" t="s">
        <v>95</v>
      </c>
      <c r="D164" s="52" t="s">
        <v>7</v>
      </c>
      <c r="E164" s="95">
        <v>95</v>
      </c>
      <c r="F164" s="96">
        <v>122.32</v>
      </c>
      <c r="G164" s="114">
        <f t="shared" si="0"/>
        <v>11620.4</v>
      </c>
    </row>
    <row r="165" spans="1:7" ht="15.75">
      <c r="A165" s="3"/>
      <c r="B165" s="193"/>
      <c r="C165" s="99" t="s">
        <v>90</v>
      </c>
      <c r="D165" s="52" t="s">
        <v>7</v>
      </c>
      <c r="E165" s="52">
        <v>5</v>
      </c>
      <c r="F165" s="102">
        <v>740.88</v>
      </c>
      <c r="G165" s="102">
        <v>3704.4</v>
      </c>
    </row>
    <row r="166" spans="1:7" ht="15.75">
      <c r="A166" s="3"/>
      <c r="B166" s="193"/>
      <c r="C166" s="99" t="s">
        <v>96</v>
      </c>
      <c r="D166" s="3" t="s">
        <v>7</v>
      </c>
      <c r="E166" s="106">
        <v>4</v>
      </c>
      <c r="F166" s="107">
        <v>540.96</v>
      </c>
      <c r="G166" s="107">
        <v>2163.84</v>
      </c>
    </row>
    <row r="167" spans="1:7" ht="15.75">
      <c r="A167" s="3"/>
      <c r="B167" s="193"/>
      <c r="C167" s="99" t="s">
        <v>97</v>
      </c>
      <c r="D167" s="3" t="s">
        <v>7</v>
      </c>
      <c r="E167" s="106">
        <v>1</v>
      </c>
      <c r="F167" s="108">
        <v>660.03</v>
      </c>
      <c r="G167" s="107">
        <v>660.03</v>
      </c>
    </row>
    <row r="168" spans="1:7" ht="15.75">
      <c r="A168" s="3"/>
      <c r="B168" s="193"/>
      <c r="C168" s="99" t="s">
        <v>99</v>
      </c>
      <c r="D168" s="3" t="s">
        <v>7</v>
      </c>
      <c r="E168" s="106">
        <v>2</v>
      </c>
      <c r="F168" s="108">
        <v>382.2</v>
      </c>
      <c r="G168" s="107">
        <v>764.4</v>
      </c>
    </row>
    <row r="169" spans="1:7" ht="15.75">
      <c r="A169" s="3"/>
      <c r="B169" s="193"/>
      <c r="C169" s="99" t="s">
        <v>98</v>
      </c>
      <c r="D169" s="3" t="s">
        <v>7</v>
      </c>
      <c r="E169" s="106">
        <v>2</v>
      </c>
      <c r="F169" s="108">
        <v>1174.53</v>
      </c>
      <c r="G169" s="107">
        <v>2349.06</v>
      </c>
    </row>
    <row r="170" spans="1:7" ht="15.75">
      <c r="A170" s="3"/>
      <c r="B170" s="193"/>
      <c r="C170" s="99" t="s">
        <v>100</v>
      </c>
      <c r="D170" s="3" t="s">
        <v>7</v>
      </c>
      <c r="E170" s="4">
        <v>5</v>
      </c>
      <c r="F170" s="97">
        <v>823.2</v>
      </c>
      <c r="G170" s="97">
        <v>4116</v>
      </c>
    </row>
    <row r="171" spans="1:7" ht="19.5" customHeight="1">
      <c r="A171" s="3"/>
      <c r="B171" s="193"/>
      <c r="C171" s="99" t="s">
        <v>101</v>
      </c>
      <c r="D171" s="3" t="s">
        <v>7</v>
      </c>
      <c r="E171" s="15">
        <v>5</v>
      </c>
      <c r="F171" s="34">
        <v>3234</v>
      </c>
      <c r="G171" s="34">
        <v>16170</v>
      </c>
    </row>
    <row r="172" spans="1:7" ht="16.5" thickBot="1">
      <c r="A172" s="3"/>
      <c r="B172" s="193"/>
      <c r="C172" s="111" t="s">
        <v>102</v>
      </c>
      <c r="D172" s="3" t="s">
        <v>7</v>
      </c>
      <c r="E172" s="15">
        <v>5</v>
      </c>
      <c r="F172" s="34">
        <v>1411.2</v>
      </c>
      <c r="G172" s="34">
        <v>7056</v>
      </c>
    </row>
    <row r="173" spans="1:7" ht="15.75">
      <c r="A173" s="3"/>
      <c r="B173" s="193"/>
      <c r="C173" s="132" t="s">
        <v>184</v>
      </c>
      <c r="D173" s="3" t="s">
        <v>7</v>
      </c>
      <c r="E173" s="133">
        <v>18</v>
      </c>
      <c r="F173" s="34">
        <v>180</v>
      </c>
      <c r="G173" s="34">
        <v>3240</v>
      </c>
    </row>
    <row r="174" spans="1:7" ht="45" customHeight="1">
      <c r="A174" s="3"/>
      <c r="B174" s="193"/>
      <c r="C174" s="126" t="s">
        <v>134</v>
      </c>
      <c r="D174" s="124" t="s">
        <v>36</v>
      </c>
      <c r="E174" s="125">
        <v>1</v>
      </c>
      <c r="F174" s="128">
        <v>1040</v>
      </c>
      <c r="G174" s="128">
        <v>1040</v>
      </c>
    </row>
    <row r="175" spans="1:7" ht="15.75">
      <c r="A175" s="3"/>
      <c r="B175" s="193"/>
      <c r="C175" s="126" t="s">
        <v>135</v>
      </c>
      <c r="D175" s="124" t="s">
        <v>36</v>
      </c>
      <c r="E175" s="125">
        <v>1</v>
      </c>
      <c r="F175" s="128">
        <v>1040</v>
      </c>
      <c r="G175" s="128">
        <v>1040</v>
      </c>
    </row>
    <row r="176" spans="1:7" ht="15.75">
      <c r="A176" s="3"/>
      <c r="B176" s="193"/>
      <c r="C176" s="126" t="s">
        <v>127</v>
      </c>
      <c r="D176" s="124" t="s">
        <v>36</v>
      </c>
      <c r="E176" s="125">
        <v>1</v>
      </c>
      <c r="F176" s="128">
        <v>1040</v>
      </c>
      <c r="G176" s="128">
        <v>1040</v>
      </c>
    </row>
    <row r="177" spans="1:7" ht="15.75">
      <c r="A177" s="3"/>
      <c r="B177" s="193"/>
      <c r="C177" s="126" t="s">
        <v>133</v>
      </c>
      <c r="D177" s="124" t="s">
        <v>36</v>
      </c>
      <c r="E177" s="125">
        <v>1</v>
      </c>
      <c r="F177" s="128">
        <v>1040</v>
      </c>
      <c r="G177" s="128">
        <v>1040</v>
      </c>
    </row>
    <row r="178" spans="1:7" ht="15.75">
      <c r="A178" s="3"/>
      <c r="B178" s="193"/>
      <c r="C178" s="126" t="s">
        <v>132</v>
      </c>
      <c r="D178" s="124" t="s">
        <v>36</v>
      </c>
      <c r="E178" s="125">
        <v>1</v>
      </c>
      <c r="F178" s="128">
        <v>1040</v>
      </c>
      <c r="G178" s="128">
        <v>1040</v>
      </c>
    </row>
    <row r="179" spans="1:7" ht="15.75">
      <c r="A179" s="3"/>
      <c r="B179" s="193"/>
      <c r="C179" s="126" t="s">
        <v>128</v>
      </c>
      <c r="D179" s="124" t="s">
        <v>36</v>
      </c>
      <c r="E179" s="125">
        <v>1</v>
      </c>
      <c r="F179" s="128">
        <v>1040</v>
      </c>
      <c r="G179" s="128">
        <v>1040</v>
      </c>
    </row>
    <row r="180" spans="1:7" ht="15.75">
      <c r="A180" s="3"/>
      <c r="B180" s="193"/>
      <c r="C180" s="127" t="s">
        <v>136</v>
      </c>
      <c r="D180" s="124" t="s">
        <v>36</v>
      </c>
      <c r="E180" s="125">
        <v>1</v>
      </c>
      <c r="F180" s="128">
        <v>1040</v>
      </c>
      <c r="G180" s="128">
        <v>1040</v>
      </c>
    </row>
    <row r="181" spans="1:7" ht="15.75">
      <c r="A181" s="3"/>
      <c r="B181" s="193"/>
      <c r="C181" s="126" t="s">
        <v>137</v>
      </c>
      <c r="D181" s="124" t="s">
        <v>36</v>
      </c>
      <c r="E181" s="125">
        <v>1</v>
      </c>
      <c r="F181" s="128">
        <v>1040</v>
      </c>
      <c r="G181" s="128">
        <v>1040</v>
      </c>
    </row>
    <row r="182" spans="1:7" ht="15.75">
      <c r="A182" s="3"/>
      <c r="B182" s="193"/>
      <c r="C182" s="126" t="s">
        <v>129</v>
      </c>
      <c r="D182" s="124" t="s">
        <v>36</v>
      </c>
      <c r="E182" s="125">
        <v>1</v>
      </c>
      <c r="F182" s="128">
        <v>1040</v>
      </c>
      <c r="G182" s="128">
        <v>1040</v>
      </c>
    </row>
    <row r="183" spans="1:7" ht="15.75">
      <c r="A183" s="3"/>
      <c r="B183" s="193"/>
      <c r="C183" s="126" t="s">
        <v>138</v>
      </c>
      <c r="D183" s="124" t="s">
        <v>36</v>
      </c>
      <c r="E183" s="125">
        <v>1</v>
      </c>
      <c r="F183" s="128">
        <v>1040</v>
      </c>
      <c r="G183" s="128">
        <v>1040</v>
      </c>
    </row>
    <row r="184" spans="1:7" ht="15.75">
      <c r="A184" s="3"/>
      <c r="B184" s="193"/>
      <c r="C184" s="126" t="s">
        <v>139</v>
      </c>
      <c r="D184" s="124" t="s">
        <v>36</v>
      </c>
      <c r="E184" s="125">
        <v>1</v>
      </c>
      <c r="F184" s="128">
        <v>1040</v>
      </c>
      <c r="G184" s="128">
        <v>1040</v>
      </c>
    </row>
    <row r="185" spans="1:7" ht="15.75">
      <c r="A185" s="3"/>
      <c r="B185" s="193"/>
      <c r="C185" s="126" t="s">
        <v>140</v>
      </c>
      <c r="D185" s="124" t="s">
        <v>36</v>
      </c>
      <c r="E185" s="125">
        <v>1</v>
      </c>
      <c r="F185" s="129">
        <v>705</v>
      </c>
      <c r="G185" s="129">
        <v>705</v>
      </c>
    </row>
    <row r="186" spans="1:7" ht="15.75">
      <c r="A186" s="3"/>
      <c r="B186" s="193"/>
      <c r="C186" s="126" t="s">
        <v>141</v>
      </c>
      <c r="D186" s="124" t="s">
        <v>36</v>
      </c>
      <c r="E186" s="125">
        <v>1</v>
      </c>
      <c r="F186" s="129">
        <v>220</v>
      </c>
      <c r="G186" s="129">
        <v>220</v>
      </c>
    </row>
    <row r="187" spans="1:7" ht="15.75">
      <c r="A187" s="3"/>
      <c r="B187" s="193"/>
      <c r="C187" s="126" t="s">
        <v>130</v>
      </c>
      <c r="D187" s="124" t="s">
        <v>36</v>
      </c>
      <c r="E187" s="125">
        <v>1</v>
      </c>
      <c r="F187" s="129">
        <v>260</v>
      </c>
      <c r="G187" s="129">
        <v>260</v>
      </c>
    </row>
    <row r="188" spans="1:7" ht="15.75">
      <c r="A188" s="3"/>
      <c r="B188" s="193"/>
      <c r="C188" s="126" t="s">
        <v>131</v>
      </c>
      <c r="D188" s="124" t="s">
        <v>36</v>
      </c>
      <c r="E188" s="125">
        <v>1</v>
      </c>
      <c r="F188" s="128">
        <v>6840</v>
      </c>
      <c r="G188" s="128">
        <v>6840</v>
      </c>
    </row>
    <row r="189" spans="1:7" ht="31.5">
      <c r="A189" s="3"/>
      <c r="B189" s="193"/>
      <c r="C189" s="123" t="s">
        <v>166</v>
      </c>
      <c r="D189" s="124" t="s">
        <v>36</v>
      </c>
      <c r="E189" s="125">
        <v>1</v>
      </c>
      <c r="F189" s="130">
        <v>580</v>
      </c>
      <c r="G189" s="130">
        <v>580</v>
      </c>
    </row>
    <row r="190" spans="1:7" ht="31.5">
      <c r="A190" s="3"/>
      <c r="B190" s="193"/>
      <c r="C190" s="123" t="s">
        <v>167</v>
      </c>
      <c r="D190" s="124" t="s">
        <v>36</v>
      </c>
      <c r="E190" s="125">
        <v>1</v>
      </c>
      <c r="F190" s="130">
        <v>315</v>
      </c>
      <c r="G190" s="130">
        <v>315</v>
      </c>
    </row>
    <row r="191" spans="1:7" ht="31.5">
      <c r="A191" s="3"/>
      <c r="B191" s="193"/>
      <c r="C191" s="126" t="s">
        <v>142</v>
      </c>
      <c r="D191" s="124" t="s">
        <v>36</v>
      </c>
      <c r="E191" s="125">
        <v>1</v>
      </c>
      <c r="F191" s="131">
        <v>1950</v>
      </c>
      <c r="G191" s="131">
        <v>1950</v>
      </c>
    </row>
    <row r="192" spans="1:7" ht="15.75">
      <c r="A192" s="3"/>
      <c r="B192" s="193"/>
      <c r="C192" s="126" t="s">
        <v>143</v>
      </c>
      <c r="D192" s="124" t="s">
        <v>36</v>
      </c>
      <c r="E192" s="125">
        <v>1</v>
      </c>
      <c r="F192" s="130">
        <v>156</v>
      </c>
      <c r="G192" s="130">
        <v>156</v>
      </c>
    </row>
    <row r="193" spans="1:7" ht="15.75">
      <c r="A193" s="3"/>
      <c r="B193" s="193"/>
      <c r="C193" s="126" t="s">
        <v>144</v>
      </c>
      <c r="D193" s="124" t="s">
        <v>36</v>
      </c>
      <c r="E193" s="125">
        <v>1</v>
      </c>
      <c r="F193" s="130">
        <v>360</v>
      </c>
      <c r="G193" s="130">
        <v>360</v>
      </c>
    </row>
    <row r="194" spans="1:7" ht="15.75">
      <c r="A194" s="3"/>
      <c r="B194" s="193"/>
      <c r="C194" s="126" t="s">
        <v>145</v>
      </c>
      <c r="D194" s="124" t="s">
        <v>36</v>
      </c>
      <c r="E194" s="125">
        <v>1</v>
      </c>
      <c r="F194" s="130">
        <v>305</v>
      </c>
      <c r="G194" s="130">
        <v>305</v>
      </c>
    </row>
    <row r="195" spans="1:7" ht="15.75">
      <c r="A195" s="3"/>
      <c r="B195" s="193"/>
      <c r="C195" s="126" t="s">
        <v>146</v>
      </c>
      <c r="D195" s="124" t="s">
        <v>36</v>
      </c>
      <c r="E195" s="125">
        <v>1</v>
      </c>
      <c r="F195" s="130">
        <v>690</v>
      </c>
      <c r="G195" s="130">
        <v>690</v>
      </c>
    </row>
    <row r="196" spans="1:7" ht="15.75">
      <c r="A196" s="3"/>
      <c r="B196" s="193"/>
      <c r="C196" s="126" t="s">
        <v>147</v>
      </c>
      <c r="D196" s="124" t="s">
        <v>36</v>
      </c>
      <c r="E196" s="125">
        <v>1</v>
      </c>
      <c r="F196" s="131">
        <v>1620</v>
      </c>
      <c r="G196" s="131">
        <v>1620</v>
      </c>
    </row>
    <row r="197" spans="1:7" ht="15.75">
      <c r="A197" s="3"/>
      <c r="B197" s="193"/>
      <c r="C197" s="126" t="s">
        <v>148</v>
      </c>
      <c r="D197" s="124" t="s">
        <v>36</v>
      </c>
      <c r="E197" s="125">
        <v>1</v>
      </c>
      <c r="F197" s="130">
        <v>175</v>
      </c>
      <c r="G197" s="130">
        <v>175</v>
      </c>
    </row>
    <row r="198" spans="1:7" ht="31.5">
      <c r="A198" s="3"/>
      <c r="B198" s="193"/>
      <c r="C198" s="123" t="s">
        <v>168</v>
      </c>
      <c r="D198" s="124" t="s">
        <v>36</v>
      </c>
      <c r="E198" s="125">
        <v>1</v>
      </c>
      <c r="F198" s="130">
        <v>215</v>
      </c>
      <c r="G198" s="130">
        <v>215</v>
      </c>
    </row>
    <row r="199" spans="1:7" ht="15.75">
      <c r="A199" s="3"/>
      <c r="B199" s="193"/>
      <c r="C199" s="126" t="s">
        <v>149</v>
      </c>
      <c r="D199" s="124" t="s">
        <v>36</v>
      </c>
      <c r="E199" s="125">
        <v>1</v>
      </c>
      <c r="F199" s="130">
        <v>85</v>
      </c>
      <c r="G199" s="130">
        <v>85</v>
      </c>
    </row>
    <row r="200" spans="1:7" ht="31.5">
      <c r="A200" s="3"/>
      <c r="B200" s="193"/>
      <c r="C200" s="123" t="s">
        <v>169</v>
      </c>
      <c r="D200" s="124" t="s">
        <v>36</v>
      </c>
      <c r="E200" s="125">
        <v>1</v>
      </c>
      <c r="F200" s="130">
        <v>125</v>
      </c>
      <c r="G200" s="130">
        <v>125</v>
      </c>
    </row>
    <row r="201" spans="1:7" ht="15.75">
      <c r="A201" s="3"/>
      <c r="B201" s="193"/>
      <c r="C201" s="126" t="s">
        <v>150</v>
      </c>
      <c r="D201" s="124" t="s">
        <v>36</v>
      </c>
      <c r="E201" s="125">
        <v>1</v>
      </c>
      <c r="F201" s="130">
        <v>85</v>
      </c>
      <c r="G201" s="130">
        <v>85</v>
      </c>
    </row>
    <row r="202" spans="1:7" ht="15.75">
      <c r="A202" s="3"/>
      <c r="B202" s="193"/>
      <c r="C202" s="126" t="s">
        <v>151</v>
      </c>
      <c r="D202" s="124" t="s">
        <v>36</v>
      </c>
      <c r="E202" s="125">
        <v>1</v>
      </c>
      <c r="F202" s="130">
        <v>580</v>
      </c>
      <c r="G202" s="130">
        <v>580</v>
      </c>
    </row>
    <row r="203" spans="1:7" ht="31.5">
      <c r="A203" s="3"/>
      <c r="B203" s="193"/>
      <c r="C203" s="123" t="s">
        <v>170</v>
      </c>
      <c r="D203" s="124" t="s">
        <v>36</v>
      </c>
      <c r="E203" s="125">
        <v>1</v>
      </c>
      <c r="F203" s="130">
        <v>198</v>
      </c>
      <c r="G203" s="130">
        <v>198</v>
      </c>
    </row>
    <row r="204" spans="1:7" ht="15.75">
      <c r="A204" s="3"/>
      <c r="B204" s="193"/>
      <c r="C204" s="126" t="s">
        <v>152</v>
      </c>
      <c r="D204" s="124" t="s">
        <v>36</v>
      </c>
      <c r="E204" s="125">
        <v>1</v>
      </c>
      <c r="F204" s="130">
        <v>132</v>
      </c>
      <c r="G204" s="130">
        <v>132</v>
      </c>
    </row>
    <row r="205" spans="1:7" ht="31.5">
      <c r="A205" s="3"/>
      <c r="B205" s="193"/>
      <c r="C205" s="123" t="s">
        <v>171</v>
      </c>
      <c r="D205" s="124" t="s">
        <v>36</v>
      </c>
      <c r="E205" s="125">
        <v>1</v>
      </c>
      <c r="F205" s="130">
        <v>317</v>
      </c>
      <c r="G205" s="130">
        <v>317</v>
      </c>
    </row>
    <row r="206" spans="1:7" ht="15.75">
      <c r="A206" s="3"/>
      <c r="B206" s="193"/>
      <c r="C206" s="126" t="s">
        <v>153</v>
      </c>
      <c r="D206" s="124" t="s">
        <v>36</v>
      </c>
      <c r="E206" s="125">
        <v>1</v>
      </c>
      <c r="F206" s="131">
        <v>1875</v>
      </c>
      <c r="G206" s="131">
        <v>1875</v>
      </c>
    </row>
    <row r="207" spans="1:7" ht="31.5">
      <c r="A207" s="3"/>
      <c r="B207" s="193"/>
      <c r="C207" s="123" t="s">
        <v>172</v>
      </c>
      <c r="D207" s="124" t="s">
        <v>36</v>
      </c>
      <c r="E207" s="125">
        <v>1</v>
      </c>
      <c r="F207" s="130">
        <v>303</v>
      </c>
      <c r="G207" s="130">
        <v>303</v>
      </c>
    </row>
    <row r="208" spans="1:7" ht="31.5">
      <c r="A208" s="3"/>
      <c r="B208" s="193"/>
      <c r="C208" s="123" t="s">
        <v>173</v>
      </c>
      <c r="D208" s="124" t="s">
        <v>36</v>
      </c>
      <c r="E208" s="125">
        <v>1</v>
      </c>
      <c r="F208" s="130">
        <v>360</v>
      </c>
      <c r="G208" s="130">
        <v>360</v>
      </c>
    </row>
    <row r="209" spans="1:7" ht="15.75">
      <c r="A209" s="3"/>
      <c r="B209" s="193"/>
      <c r="C209" s="126" t="s">
        <v>154</v>
      </c>
      <c r="D209" s="124" t="s">
        <v>36</v>
      </c>
      <c r="E209" s="125">
        <v>1</v>
      </c>
      <c r="F209" s="130">
        <v>54</v>
      </c>
      <c r="G209" s="130">
        <v>54</v>
      </c>
    </row>
    <row r="210" spans="1:7" ht="31.5">
      <c r="A210" s="3"/>
      <c r="B210" s="193"/>
      <c r="C210" s="123" t="s">
        <v>174</v>
      </c>
      <c r="D210" s="124" t="s">
        <v>36</v>
      </c>
      <c r="E210" s="125">
        <v>1</v>
      </c>
      <c r="F210" s="130">
        <v>72</v>
      </c>
      <c r="G210" s="130">
        <v>72</v>
      </c>
    </row>
    <row r="211" spans="1:7" ht="15.75">
      <c r="A211" s="3"/>
      <c r="B211" s="193"/>
      <c r="C211" s="126" t="s">
        <v>155</v>
      </c>
      <c r="D211" s="124" t="s">
        <v>36</v>
      </c>
      <c r="E211" s="125">
        <v>1</v>
      </c>
      <c r="F211" s="130">
        <v>635</v>
      </c>
      <c r="G211" s="130">
        <v>635</v>
      </c>
    </row>
    <row r="212" spans="1:7" ht="15.75">
      <c r="A212" s="3"/>
      <c r="B212" s="193"/>
      <c r="C212" s="126" t="s">
        <v>156</v>
      </c>
      <c r="D212" s="124" t="s">
        <v>36</v>
      </c>
      <c r="E212" s="125">
        <v>1</v>
      </c>
      <c r="F212" s="131">
        <v>1070</v>
      </c>
      <c r="G212" s="131">
        <v>1070</v>
      </c>
    </row>
    <row r="213" spans="1:7" ht="15.75">
      <c r="A213" s="3"/>
      <c r="B213" s="193"/>
      <c r="C213" s="126" t="s">
        <v>157</v>
      </c>
      <c r="D213" s="124" t="s">
        <v>36</v>
      </c>
      <c r="E213" s="125">
        <v>1</v>
      </c>
      <c r="F213" s="130">
        <v>260</v>
      </c>
      <c r="G213" s="130">
        <v>260</v>
      </c>
    </row>
    <row r="214" spans="1:7" ht="15.75">
      <c r="A214" s="3"/>
      <c r="B214" s="193"/>
      <c r="C214" s="126" t="s">
        <v>158</v>
      </c>
      <c r="D214" s="124" t="s">
        <v>36</v>
      </c>
      <c r="E214" s="125">
        <v>1</v>
      </c>
      <c r="F214" s="130">
        <v>555</v>
      </c>
      <c r="G214" s="130">
        <v>555</v>
      </c>
    </row>
    <row r="215" spans="1:7" ht="31.5">
      <c r="A215" s="3"/>
      <c r="B215" s="193"/>
      <c r="C215" s="123" t="s">
        <v>175</v>
      </c>
      <c r="D215" s="124" t="s">
        <v>36</v>
      </c>
      <c r="E215" s="125">
        <v>1</v>
      </c>
      <c r="F215" s="131">
        <v>1392</v>
      </c>
      <c r="G215" s="131">
        <v>1392</v>
      </c>
    </row>
    <row r="216" spans="1:7" ht="47.25">
      <c r="A216" s="3"/>
      <c r="B216" s="193"/>
      <c r="C216" s="123" t="s">
        <v>176</v>
      </c>
      <c r="D216" s="124" t="s">
        <v>36</v>
      </c>
      <c r="E216" s="125">
        <v>1</v>
      </c>
      <c r="F216" s="130">
        <v>295</v>
      </c>
      <c r="G216" s="130">
        <v>295</v>
      </c>
    </row>
    <row r="217" spans="1:7" ht="47.25">
      <c r="A217" s="3"/>
      <c r="B217" s="193"/>
      <c r="C217" s="123" t="s">
        <v>177</v>
      </c>
      <c r="D217" s="124" t="s">
        <v>36</v>
      </c>
      <c r="E217" s="125">
        <v>1</v>
      </c>
      <c r="F217" s="130">
        <v>295</v>
      </c>
      <c r="G217" s="130">
        <v>295</v>
      </c>
    </row>
    <row r="218" spans="1:7" ht="31.5">
      <c r="A218" s="3"/>
      <c r="B218" s="193"/>
      <c r="C218" s="126" t="s">
        <v>159</v>
      </c>
      <c r="D218" s="124" t="s">
        <v>36</v>
      </c>
      <c r="E218" s="125">
        <v>1</v>
      </c>
      <c r="F218" s="130">
        <v>320</v>
      </c>
      <c r="G218" s="130">
        <v>320</v>
      </c>
    </row>
    <row r="219" spans="1:7" ht="31.5">
      <c r="A219" s="3"/>
      <c r="B219" s="193"/>
      <c r="C219" s="123" t="s">
        <v>178</v>
      </c>
      <c r="D219" s="124" t="s">
        <v>36</v>
      </c>
      <c r="E219" s="125">
        <v>1</v>
      </c>
      <c r="F219" s="130">
        <v>360</v>
      </c>
      <c r="G219" s="130">
        <v>360</v>
      </c>
    </row>
    <row r="220" spans="1:7" ht="31.5">
      <c r="A220" s="3"/>
      <c r="B220" s="193"/>
      <c r="C220" s="123" t="s">
        <v>179</v>
      </c>
      <c r="D220" s="124" t="s">
        <v>36</v>
      </c>
      <c r="E220" s="125">
        <v>1</v>
      </c>
      <c r="F220" s="131">
        <v>1050</v>
      </c>
      <c r="G220" s="131">
        <v>1050</v>
      </c>
    </row>
    <row r="221" spans="1:7" ht="15.75">
      <c r="A221" s="3"/>
      <c r="B221" s="193"/>
      <c r="C221" s="126" t="s">
        <v>160</v>
      </c>
      <c r="D221" s="124" t="s">
        <v>36</v>
      </c>
      <c r="E221" s="125">
        <v>1</v>
      </c>
      <c r="F221" s="130">
        <v>627</v>
      </c>
      <c r="G221" s="130">
        <v>627</v>
      </c>
    </row>
    <row r="222" spans="1:7" ht="31.5">
      <c r="A222" s="3"/>
      <c r="B222" s="193"/>
      <c r="C222" s="123" t="s">
        <v>180</v>
      </c>
      <c r="D222" s="124" t="s">
        <v>36</v>
      </c>
      <c r="E222" s="125">
        <v>1</v>
      </c>
      <c r="F222" s="130">
        <v>320</v>
      </c>
      <c r="G222" s="130">
        <v>320</v>
      </c>
    </row>
    <row r="223" spans="1:7" ht="15.75">
      <c r="A223" s="3"/>
      <c r="B223" s="193"/>
      <c r="C223" s="126" t="s">
        <v>161</v>
      </c>
      <c r="D223" s="124" t="s">
        <v>36</v>
      </c>
      <c r="E223" s="125">
        <v>1</v>
      </c>
      <c r="F223" s="130">
        <v>600</v>
      </c>
      <c r="G223" s="130">
        <v>600</v>
      </c>
    </row>
    <row r="224" spans="1:7" ht="31.5">
      <c r="A224" s="3"/>
      <c r="B224" s="193"/>
      <c r="C224" s="123" t="s">
        <v>181</v>
      </c>
      <c r="D224" s="124" t="s">
        <v>36</v>
      </c>
      <c r="E224" s="125">
        <v>1</v>
      </c>
      <c r="F224" s="130">
        <v>715</v>
      </c>
      <c r="G224" s="130">
        <v>715</v>
      </c>
    </row>
    <row r="225" spans="1:7" ht="15.75">
      <c r="A225" s="3"/>
      <c r="B225" s="193"/>
      <c r="C225" s="126" t="s">
        <v>162</v>
      </c>
      <c r="D225" s="124" t="s">
        <v>36</v>
      </c>
      <c r="E225" s="125">
        <v>1</v>
      </c>
      <c r="F225" s="130">
        <v>220</v>
      </c>
      <c r="G225" s="130">
        <v>220</v>
      </c>
    </row>
    <row r="226" spans="1:7" ht="15.75">
      <c r="A226" s="3"/>
      <c r="B226" s="193"/>
      <c r="C226" s="126" t="s">
        <v>163</v>
      </c>
      <c r="D226" s="124" t="s">
        <v>36</v>
      </c>
      <c r="E226" s="125">
        <v>1</v>
      </c>
      <c r="F226" s="130">
        <v>160</v>
      </c>
      <c r="G226" s="130">
        <v>160</v>
      </c>
    </row>
    <row r="227" spans="1:7" ht="31.5">
      <c r="A227" s="3"/>
      <c r="B227" s="193"/>
      <c r="C227" s="123" t="s">
        <v>182</v>
      </c>
      <c r="D227" s="124" t="s">
        <v>36</v>
      </c>
      <c r="E227" s="125">
        <v>1</v>
      </c>
      <c r="F227" s="131">
        <v>3850</v>
      </c>
      <c r="G227" s="131">
        <v>3850</v>
      </c>
    </row>
    <row r="228" spans="1:7" ht="15.75">
      <c r="A228" s="3"/>
      <c r="B228" s="193"/>
      <c r="C228" s="126" t="s">
        <v>164</v>
      </c>
      <c r="D228" s="124" t="s">
        <v>36</v>
      </c>
      <c r="E228" s="125">
        <v>1</v>
      </c>
      <c r="F228" s="131">
        <v>3750</v>
      </c>
      <c r="G228" s="131">
        <v>3750</v>
      </c>
    </row>
    <row r="229" spans="1:7" ht="15.75">
      <c r="A229" s="3"/>
      <c r="B229" s="193"/>
      <c r="C229" s="126" t="s">
        <v>165</v>
      </c>
      <c r="D229" s="124" t="s">
        <v>36</v>
      </c>
      <c r="E229" s="125">
        <v>1</v>
      </c>
      <c r="F229" s="131">
        <v>5980</v>
      </c>
      <c r="G229" s="131">
        <v>5980</v>
      </c>
    </row>
    <row r="230" spans="1:7" ht="31.5">
      <c r="A230" s="3"/>
      <c r="B230" s="193"/>
      <c r="C230" s="123" t="s">
        <v>183</v>
      </c>
      <c r="D230" s="124" t="s">
        <v>36</v>
      </c>
      <c r="E230" s="125">
        <v>1</v>
      </c>
      <c r="F230" s="131">
        <v>4625</v>
      </c>
      <c r="G230" s="131">
        <v>4625</v>
      </c>
    </row>
    <row r="231" spans="1:7" ht="31.5">
      <c r="A231" s="3"/>
      <c r="B231" s="193"/>
      <c r="C231" s="123" t="s">
        <v>185</v>
      </c>
      <c r="D231" s="124" t="s">
        <v>36</v>
      </c>
      <c r="E231" s="125">
        <v>1</v>
      </c>
      <c r="F231" s="131">
        <v>294.3</v>
      </c>
      <c r="G231" s="131">
        <v>294.3</v>
      </c>
    </row>
    <row r="232" spans="1:7" ht="15.75">
      <c r="A232" s="3"/>
      <c r="B232" s="193"/>
      <c r="C232" s="123" t="s">
        <v>186</v>
      </c>
      <c r="D232" s="124" t="s">
        <v>36</v>
      </c>
      <c r="E232" s="125">
        <v>1</v>
      </c>
      <c r="F232" s="131">
        <v>245</v>
      </c>
      <c r="G232" s="131">
        <v>245</v>
      </c>
    </row>
    <row r="233" spans="1:7" ht="15.75">
      <c r="A233" s="3"/>
      <c r="B233" s="193"/>
      <c r="C233" s="122" t="s">
        <v>187</v>
      </c>
      <c r="D233" s="124" t="s">
        <v>36</v>
      </c>
      <c r="E233" s="125">
        <v>1</v>
      </c>
      <c r="F233" s="131">
        <v>61</v>
      </c>
      <c r="G233" s="131">
        <v>61</v>
      </c>
    </row>
    <row r="234" spans="1:7" ht="15.75">
      <c r="A234" s="3"/>
      <c r="B234" s="193"/>
      <c r="C234" s="123" t="s">
        <v>188</v>
      </c>
      <c r="D234" s="124" t="s">
        <v>36</v>
      </c>
      <c r="E234" s="125">
        <v>11</v>
      </c>
      <c r="F234" s="131">
        <v>57</v>
      </c>
      <c r="G234" s="131">
        <v>627</v>
      </c>
    </row>
    <row r="235" spans="1:7" ht="15.75">
      <c r="A235" s="3"/>
      <c r="B235" s="193"/>
      <c r="C235" s="122" t="s">
        <v>189</v>
      </c>
      <c r="D235" s="124" t="s">
        <v>36</v>
      </c>
      <c r="E235" s="125">
        <v>1</v>
      </c>
      <c r="F235" s="131">
        <v>798</v>
      </c>
      <c r="G235" s="131">
        <v>798</v>
      </c>
    </row>
    <row r="236" spans="1:7" ht="15.75">
      <c r="A236" s="3"/>
      <c r="B236" s="193"/>
      <c r="C236" s="122" t="s">
        <v>190</v>
      </c>
      <c r="D236" s="124" t="s">
        <v>36</v>
      </c>
      <c r="E236" s="125">
        <v>1</v>
      </c>
      <c r="F236" s="131">
        <v>156.6</v>
      </c>
      <c r="G236" s="131">
        <v>156.6</v>
      </c>
    </row>
    <row r="237" spans="1:7" ht="15.75">
      <c r="A237" s="3"/>
      <c r="B237" s="193"/>
      <c r="C237" s="122" t="s">
        <v>191</v>
      </c>
      <c r="D237" s="124" t="s">
        <v>36</v>
      </c>
      <c r="E237" s="125">
        <v>1</v>
      </c>
      <c r="F237" s="131">
        <v>188</v>
      </c>
      <c r="G237" s="131">
        <v>188</v>
      </c>
    </row>
    <row r="238" spans="1:7" ht="31.5">
      <c r="A238" s="3"/>
      <c r="B238" s="193"/>
      <c r="C238" s="123" t="s">
        <v>192</v>
      </c>
      <c r="D238" s="124" t="s">
        <v>36</v>
      </c>
      <c r="E238" s="125">
        <v>2</v>
      </c>
      <c r="F238" s="131">
        <v>1080</v>
      </c>
      <c r="G238" s="131">
        <v>2160</v>
      </c>
    </row>
    <row r="239" spans="1:7" ht="63">
      <c r="A239" s="3"/>
      <c r="B239" s="193"/>
      <c r="C239" s="123" t="s">
        <v>193</v>
      </c>
      <c r="D239" s="124" t="s">
        <v>36</v>
      </c>
      <c r="E239" s="125">
        <v>2</v>
      </c>
      <c r="F239" s="131">
        <v>1502.22</v>
      </c>
      <c r="G239" s="131">
        <v>3004.44</v>
      </c>
    </row>
    <row r="240" spans="1:7" ht="15.75">
      <c r="A240" s="3"/>
      <c r="B240" s="193"/>
      <c r="C240" s="123" t="s">
        <v>194</v>
      </c>
      <c r="D240" s="124" t="s">
        <v>36</v>
      </c>
      <c r="E240" s="125">
        <v>2</v>
      </c>
      <c r="F240" s="131">
        <v>280</v>
      </c>
      <c r="G240" s="131">
        <v>560</v>
      </c>
    </row>
    <row r="241" spans="1:7" ht="15.75">
      <c r="A241" s="3"/>
      <c r="B241" s="193"/>
      <c r="C241" s="122" t="s">
        <v>195</v>
      </c>
      <c r="D241" s="124" t="s">
        <v>36</v>
      </c>
      <c r="E241" s="125">
        <v>20</v>
      </c>
      <c r="F241" s="131">
        <v>134</v>
      </c>
      <c r="G241" s="131">
        <v>2680</v>
      </c>
    </row>
    <row r="242" spans="1:7" ht="15.75">
      <c r="A242" s="3"/>
      <c r="B242" s="193"/>
      <c r="C242" s="123" t="s">
        <v>196</v>
      </c>
      <c r="D242" s="124" t="s">
        <v>36</v>
      </c>
      <c r="E242" s="125">
        <v>1</v>
      </c>
      <c r="F242" s="131">
        <v>47.25</v>
      </c>
      <c r="G242" s="131">
        <v>47.25</v>
      </c>
    </row>
    <row r="243" spans="1:7" ht="15.75">
      <c r="A243" s="3"/>
      <c r="B243" s="193"/>
      <c r="C243" s="134" t="s">
        <v>197</v>
      </c>
      <c r="D243" s="124" t="s">
        <v>36</v>
      </c>
      <c r="E243" s="125">
        <v>2</v>
      </c>
      <c r="F243" s="131">
        <v>15</v>
      </c>
      <c r="G243" s="131">
        <v>30</v>
      </c>
    </row>
    <row r="244" spans="1:7" ht="15.75">
      <c r="A244" s="3"/>
      <c r="B244" s="193"/>
      <c r="C244" s="122" t="s">
        <v>198</v>
      </c>
      <c r="D244" s="124" t="s">
        <v>36</v>
      </c>
      <c r="E244" s="125">
        <v>22</v>
      </c>
      <c r="F244" s="131">
        <v>9</v>
      </c>
      <c r="G244" s="131">
        <v>198</v>
      </c>
    </row>
    <row r="245" spans="1:7" ht="15.75">
      <c r="A245" s="3"/>
      <c r="B245" s="193"/>
      <c r="C245" s="134" t="s">
        <v>199</v>
      </c>
      <c r="D245" s="120" t="s">
        <v>36</v>
      </c>
      <c r="E245" s="121">
        <v>15</v>
      </c>
      <c r="F245" s="131">
        <v>18</v>
      </c>
      <c r="G245" s="131">
        <v>270</v>
      </c>
    </row>
    <row r="246" spans="1:7" ht="15.75">
      <c r="A246" s="3"/>
      <c r="B246" s="193"/>
      <c r="C246" s="134" t="s">
        <v>200</v>
      </c>
      <c r="D246" s="120" t="s">
        <v>36</v>
      </c>
      <c r="E246" s="121">
        <v>10</v>
      </c>
      <c r="F246" s="131">
        <v>56</v>
      </c>
      <c r="G246" s="131">
        <v>560</v>
      </c>
    </row>
    <row r="247" spans="1:7" ht="15.75">
      <c r="A247" s="3"/>
      <c r="B247" s="193"/>
      <c r="C247" s="134" t="s">
        <v>201</v>
      </c>
      <c r="D247" s="120" t="s">
        <v>36</v>
      </c>
      <c r="E247" s="121">
        <v>10</v>
      </c>
      <c r="F247" s="131">
        <v>45</v>
      </c>
      <c r="G247" s="131">
        <v>450</v>
      </c>
    </row>
    <row r="248" spans="1:7" ht="15.75">
      <c r="A248" s="3"/>
      <c r="B248" s="193"/>
      <c r="C248" s="134" t="s">
        <v>202</v>
      </c>
      <c r="D248" s="120" t="s">
        <v>36</v>
      </c>
      <c r="E248" s="121">
        <v>1</v>
      </c>
      <c r="F248" s="131">
        <v>15</v>
      </c>
      <c r="G248" s="131">
        <v>15</v>
      </c>
    </row>
    <row r="249" spans="1:7" ht="15.75">
      <c r="A249" s="3"/>
      <c r="B249" s="193"/>
      <c r="C249" s="134" t="s">
        <v>203</v>
      </c>
      <c r="D249" s="120" t="s">
        <v>36</v>
      </c>
      <c r="E249" s="121">
        <v>1</v>
      </c>
      <c r="F249" s="131">
        <v>98</v>
      </c>
      <c r="G249" s="131">
        <v>98</v>
      </c>
    </row>
    <row r="250" spans="1:7" ht="15.75">
      <c r="A250" s="3"/>
      <c r="B250" s="193"/>
      <c r="C250" s="122" t="s">
        <v>204</v>
      </c>
      <c r="D250" s="120" t="s">
        <v>36</v>
      </c>
      <c r="E250" s="121">
        <v>1</v>
      </c>
      <c r="F250" s="131">
        <v>95</v>
      </c>
      <c r="G250" s="131">
        <v>95</v>
      </c>
    </row>
    <row r="251" spans="1:7" ht="15.75">
      <c r="A251" s="3"/>
      <c r="B251" s="193"/>
      <c r="C251" s="122" t="s">
        <v>205</v>
      </c>
      <c r="D251" s="120" t="s">
        <v>36</v>
      </c>
      <c r="E251" s="121">
        <v>5</v>
      </c>
      <c r="F251" s="131">
        <v>21.5</v>
      </c>
      <c r="G251" s="131">
        <v>107.5</v>
      </c>
    </row>
    <row r="252" spans="1:7" ht="15.75">
      <c r="A252" s="3"/>
      <c r="B252" s="193"/>
      <c r="C252" s="122" t="s">
        <v>206</v>
      </c>
      <c r="D252" s="120" t="s">
        <v>36</v>
      </c>
      <c r="E252" s="121">
        <v>2</v>
      </c>
      <c r="F252" s="131">
        <v>33</v>
      </c>
      <c r="G252" s="131">
        <v>66</v>
      </c>
    </row>
    <row r="253" spans="1:7" ht="15.75">
      <c r="A253" s="3"/>
      <c r="B253" s="193"/>
      <c r="C253" s="122" t="s">
        <v>207</v>
      </c>
      <c r="D253" s="120" t="s">
        <v>36</v>
      </c>
      <c r="E253" s="121">
        <v>35</v>
      </c>
      <c r="F253" s="131">
        <v>5.5</v>
      </c>
      <c r="G253" s="131">
        <v>192.5</v>
      </c>
    </row>
    <row r="254" spans="1:7" ht="30">
      <c r="A254" s="3"/>
      <c r="B254" s="193"/>
      <c r="C254" s="122" t="s">
        <v>208</v>
      </c>
      <c r="D254" s="120" t="s">
        <v>36</v>
      </c>
      <c r="E254" s="121">
        <v>1</v>
      </c>
      <c r="F254" s="131">
        <v>490</v>
      </c>
      <c r="G254" s="131">
        <v>490</v>
      </c>
    </row>
    <row r="255" spans="1:7" ht="15.75">
      <c r="A255" s="3"/>
      <c r="B255" s="193"/>
      <c r="C255" s="122" t="s">
        <v>209</v>
      </c>
      <c r="D255" s="120" t="s">
        <v>36</v>
      </c>
      <c r="E255" s="121">
        <v>70</v>
      </c>
      <c r="F255" s="131">
        <v>9</v>
      </c>
      <c r="G255" s="131">
        <v>630</v>
      </c>
    </row>
    <row r="256" spans="1:7" ht="15.75">
      <c r="A256" s="3"/>
      <c r="B256" s="193"/>
      <c r="C256" s="122" t="s">
        <v>210</v>
      </c>
      <c r="D256" s="120" t="s">
        <v>36</v>
      </c>
      <c r="E256" s="121">
        <v>1</v>
      </c>
      <c r="F256" s="131">
        <v>10.199999999999999</v>
      </c>
      <c r="G256" s="131">
        <v>10.199999999999999</v>
      </c>
    </row>
    <row r="257" spans="1:7" ht="15.75">
      <c r="A257" s="3"/>
      <c r="B257" s="193"/>
      <c r="C257" s="122" t="s">
        <v>211</v>
      </c>
      <c r="D257" s="120" t="s">
        <v>36</v>
      </c>
      <c r="E257" s="121">
        <v>1</v>
      </c>
      <c r="F257" s="131">
        <v>18</v>
      </c>
      <c r="G257" s="131">
        <v>18</v>
      </c>
    </row>
    <row r="258" spans="1:7" ht="15.75">
      <c r="A258" s="3"/>
      <c r="B258" s="193"/>
      <c r="C258" s="122" t="s">
        <v>212</v>
      </c>
      <c r="D258" s="120" t="s">
        <v>36</v>
      </c>
      <c r="E258" s="121">
        <v>1</v>
      </c>
      <c r="F258" s="131">
        <v>35.6</v>
      </c>
      <c r="G258" s="131">
        <v>35.6</v>
      </c>
    </row>
    <row r="259" spans="1:7" ht="15.75">
      <c r="A259" s="3"/>
      <c r="B259" s="193"/>
      <c r="C259" s="122" t="s">
        <v>213</v>
      </c>
      <c r="D259" s="120" t="s">
        <v>36</v>
      </c>
      <c r="E259" s="121">
        <v>15</v>
      </c>
      <c r="F259" s="131">
        <v>97</v>
      </c>
      <c r="G259" s="131">
        <v>1455</v>
      </c>
    </row>
    <row r="260" spans="1:7" ht="15.75">
      <c r="A260" s="3"/>
      <c r="B260" s="193"/>
      <c r="C260" s="122" t="s">
        <v>214</v>
      </c>
      <c r="D260" s="120" t="s">
        <v>36</v>
      </c>
      <c r="E260" s="121">
        <v>10</v>
      </c>
      <c r="F260" s="131">
        <v>8.9</v>
      </c>
      <c r="G260" s="131">
        <v>89</v>
      </c>
    </row>
    <row r="261" spans="1:7" ht="15.75">
      <c r="A261" s="3"/>
      <c r="B261" s="193"/>
      <c r="C261" s="122" t="s">
        <v>215</v>
      </c>
      <c r="D261" s="120" t="s">
        <v>36</v>
      </c>
      <c r="E261" s="121">
        <v>1</v>
      </c>
      <c r="F261" s="131">
        <v>350</v>
      </c>
      <c r="G261" s="131">
        <v>350</v>
      </c>
    </row>
    <row r="262" spans="1:7" ht="30">
      <c r="A262" s="3"/>
      <c r="B262" s="193"/>
      <c r="C262" s="122" t="s">
        <v>216</v>
      </c>
      <c r="D262" s="120" t="s">
        <v>36</v>
      </c>
      <c r="E262" s="121">
        <v>20</v>
      </c>
      <c r="F262" s="131">
        <v>57</v>
      </c>
      <c r="G262" s="131">
        <v>1140</v>
      </c>
    </row>
    <row r="263" spans="1:7" ht="15.75">
      <c r="A263" s="3"/>
      <c r="B263" s="193"/>
      <c r="C263" s="122" t="s">
        <v>217</v>
      </c>
      <c r="D263" s="120" t="s">
        <v>36</v>
      </c>
      <c r="E263" s="121">
        <v>15</v>
      </c>
      <c r="F263" s="131">
        <v>15.5</v>
      </c>
      <c r="G263" s="131">
        <v>232.5</v>
      </c>
    </row>
    <row r="264" spans="1:7" ht="15.75">
      <c r="A264" s="3"/>
      <c r="B264" s="193"/>
      <c r="C264" s="122" t="s">
        <v>218</v>
      </c>
      <c r="D264" s="120" t="s">
        <v>36</v>
      </c>
      <c r="E264" s="121">
        <v>15</v>
      </c>
      <c r="F264" s="131">
        <v>115</v>
      </c>
      <c r="G264" s="131">
        <v>1725</v>
      </c>
    </row>
    <row r="265" spans="1:7" ht="15.75">
      <c r="A265" s="3"/>
      <c r="B265" s="193"/>
      <c r="C265" s="122" t="s">
        <v>219</v>
      </c>
      <c r="D265" s="120" t="s">
        <v>36</v>
      </c>
      <c r="E265" s="121">
        <v>2</v>
      </c>
      <c r="F265" s="131">
        <v>8.5</v>
      </c>
      <c r="G265" s="131">
        <v>17</v>
      </c>
    </row>
    <row r="266" spans="1:7" ht="15.75">
      <c r="A266" s="3"/>
      <c r="B266" s="193"/>
      <c r="C266" s="122" t="s">
        <v>220</v>
      </c>
      <c r="D266" s="120" t="s">
        <v>36</v>
      </c>
      <c r="E266" s="121">
        <v>1</v>
      </c>
      <c r="F266" s="131">
        <v>55</v>
      </c>
      <c r="G266" s="131">
        <v>55</v>
      </c>
    </row>
    <row r="267" spans="1:7" ht="15.75">
      <c r="A267" s="3"/>
      <c r="B267" s="193"/>
      <c r="C267" s="122" t="s">
        <v>221</v>
      </c>
      <c r="D267" s="120" t="s">
        <v>36</v>
      </c>
      <c r="E267" s="121">
        <v>1</v>
      </c>
      <c r="F267" s="131">
        <v>13.2</v>
      </c>
      <c r="G267" s="131">
        <v>13.2</v>
      </c>
    </row>
    <row r="268" spans="1:7" ht="15.75">
      <c r="A268" s="3"/>
      <c r="B268" s="193"/>
      <c r="C268" s="122" t="s">
        <v>222</v>
      </c>
      <c r="D268" s="120" t="s">
        <v>36</v>
      </c>
      <c r="E268" s="121">
        <v>17</v>
      </c>
      <c r="F268" s="131">
        <v>12</v>
      </c>
      <c r="G268" s="131">
        <v>204</v>
      </c>
    </row>
    <row r="269" spans="1:7" ht="15.75">
      <c r="A269" s="3"/>
      <c r="B269" s="193"/>
      <c r="C269" s="122" t="s">
        <v>223</v>
      </c>
      <c r="D269" s="120" t="s">
        <v>36</v>
      </c>
      <c r="E269" s="121">
        <v>15</v>
      </c>
      <c r="F269" s="131">
        <v>23</v>
      </c>
      <c r="G269" s="131">
        <v>345</v>
      </c>
    </row>
    <row r="270" spans="1:7" ht="30">
      <c r="A270" s="3"/>
      <c r="B270" s="193"/>
      <c r="C270" s="122" t="s">
        <v>224</v>
      </c>
      <c r="D270" s="120" t="s">
        <v>36</v>
      </c>
      <c r="E270" s="121">
        <v>15</v>
      </c>
      <c r="F270" s="131">
        <v>27</v>
      </c>
      <c r="G270" s="131">
        <v>405</v>
      </c>
    </row>
    <row r="271" spans="1:7" ht="30">
      <c r="A271" s="3"/>
      <c r="B271" s="193"/>
      <c r="C271" s="122" t="s">
        <v>225</v>
      </c>
      <c r="D271" s="120" t="s">
        <v>36</v>
      </c>
      <c r="E271" s="121">
        <v>15</v>
      </c>
      <c r="F271" s="131">
        <v>29</v>
      </c>
      <c r="G271" s="131">
        <v>435</v>
      </c>
    </row>
    <row r="272" spans="1:7" ht="15.75">
      <c r="A272" s="3"/>
      <c r="B272" s="193"/>
      <c r="C272" s="122" t="s">
        <v>226</v>
      </c>
      <c r="D272" s="120" t="s">
        <v>36</v>
      </c>
      <c r="E272" s="121">
        <v>10</v>
      </c>
      <c r="F272" s="131">
        <v>17.3</v>
      </c>
      <c r="G272" s="131">
        <v>173</v>
      </c>
    </row>
    <row r="273" spans="1:7" ht="30">
      <c r="A273" s="3"/>
      <c r="B273" s="193"/>
      <c r="C273" s="122" t="s">
        <v>227</v>
      </c>
      <c r="D273" s="120" t="s">
        <v>36</v>
      </c>
      <c r="E273" s="121">
        <v>7</v>
      </c>
      <c r="F273" s="131">
        <v>32</v>
      </c>
      <c r="G273" s="131">
        <v>224</v>
      </c>
    </row>
    <row r="274" spans="1:7" ht="15.75">
      <c r="A274" s="3"/>
      <c r="B274" s="193"/>
      <c r="C274" s="122" t="s">
        <v>228</v>
      </c>
      <c r="D274" s="120" t="s">
        <v>36</v>
      </c>
      <c r="E274" s="121">
        <v>20</v>
      </c>
      <c r="F274" s="131">
        <v>47</v>
      </c>
      <c r="G274" s="131">
        <v>940</v>
      </c>
    </row>
    <row r="275" spans="1:7" ht="15.75">
      <c r="A275" s="3"/>
      <c r="B275" s="193"/>
      <c r="C275" s="122" t="s">
        <v>229</v>
      </c>
      <c r="D275" s="120" t="s">
        <v>36</v>
      </c>
      <c r="E275" s="121">
        <v>5</v>
      </c>
      <c r="F275" s="131">
        <v>41</v>
      </c>
      <c r="G275" s="131">
        <v>205</v>
      </c>
    </row>
    <row r="276" spans="1:7" ht="15.75">
      <c r="A276" s="3"/>
      <c r="B276" s="193"/>
      <c r="C276" s="122" t="s">
        <v>230</v>
      </c>
      <c r="D276" s="120" t="s">
        <v>36</v>
      </c>
      <c r="E276" s="121">
        <v>3</v>
      </c>
      <c r="F276" s="131">
        <v>28.5</v>
      </c>
      <c r="G276" s="131">
        <v>85.5</v>
      </c>
    </row>
    <row r="277" spans="1:7" ht="15.75">
      <c r="A277" s="3"/>
      <c r="B277" s="193"/>
      <c r="C277" s="122" t="s">
        <v>231</v>
      </c>
      <c r="D277" s="120" t="s">
        <v>36</v>
      </c>
      <c r="E277" s="121">
        <v>1</v>
      </c>
      <c r="F277" s="131">
        <v>14.5</v>
      </c>
      <c r="G277" s="131">
        <v>14.5</v>
      </c>
    </row>
    <row r="278" spans="1:7" ht="15.75">
      <c r="A278" s="3"/>
      <c r="B278" s="193"/>
      <c r="C278" s="122" t="s">
        <v>232</v>
      </c>
      <c r="D278" s="120" t="s">
        <v>36</v>
      </c>
      <c r="E278" s="121">
        <v>2</v>
      </c>
      <c r="F278" s="131">
        <v>15.2</v>
      </c>
      <c r="G278" s="131">
        <v>30.4</v>
      </c>
    </row>
    <row r="279" spans="1:7" ht="15.75">
      <c r="A279" s="3"/>
      <c r="B279" s="193"/>
      <c r="C279" s="122" t="s">
        <v>233</v>
      </c>
      <c r="D279" s="120" t="s">
        <v>36</v>
      </c>
      <c r="E279" s="121">
        <v>10</v>
      </c>
      <c r="F279" s="131">
        <v>9.5</v>
      </c>
      <c r="G279" s="131">
        <v>95</v>
      </c>
    </row>
    <row r="280" spans="1:7" ht="30">
      <c r="A280" s="3"/>
      <c r="B280" s="193"/>
      <c r="C280" s="122" t="s">
        <v>234</v>
      </c>
      <c r="D280" s="120" t="s">
        <v>36</v>
      </c>
      <c r="E280" s="121">
        <v>10</v>
      </c>
      <c r="F280" s="131">
        <v>15.8</v>
      </c>
      <c r="G280" s="131">
        <v>158</v>
      </c>
    </row>
    <row r="281" spans="1:7" ht="15.75">
      <c r="A281" s="3"/>
      <c r="B281" s="193"/>
      <c r="C281" s="122" t="s">
        <v>235</v>
      </c>
      <c r="D281" s="120" t="s">
        <v>36</v>
      </c>
      <c r="E281" s="121">
        <v>1</v>
      </c>
      <c r="F281" s="131">
        <v>44.2</v>
      </c>
      <c r="G281" s="131">
        <v>44.2</v>
      </c>
    </row>
    <row r="282" spans="1:7" ht="15.75">
      <c r="A282" s="3"/>
      <c r="B282" s="193"/>
      <c r="C282" s="122" t="s">
        <v>236</v>
      </c>
      <c r="D282" s="120" t="s">
        <v>36</v>
      </c>
      <c r="E282" s="121">
        <v>1</v>
      </c>
      <c r="F282" s="131">
        <v>27.95</v>
      </c>
      <c r="G282" s="131">
        <v>27.95</v>
      </c>
    </row>
    <row r="283" spans="1:7" ht="15.75">
      <c r="A283" s="3"/>
      <c r="B283" s="193"/>
      <c r="C283" s="122" t="s">
        <v>237</v>
      </c>
      <c r="D283" s="120" t="s">
        <v>36</v>
      </c>
      <c r="E283" s="121">
        <v>1</v>
      </c>
      <c r="F283" s="131">
        <v>15.1</v>
      </c>
      <c r="G283" s="131">
        <v>15.1</v>
      </c>
    </row>
    <row r="284" spans="1:7" ht="15.75">
      <c r="A284" s="3"/>
      <c r="B284" s="193"/>
      <c r="C284" s="122" t="s">
        <v>238</v>
      </c>
      <c r="D284" s="120" t="s">
        <v>36</v>
      </c>
      <c r="E284" s="121">
        <v>1</v>
      </c>
      <c r="F284" s="131">
        <v>94</v>
      </c>
      <c r="G284" s="131">
        <v>94</v>
      </c>
    </row>
    <row r="285" spans="1:7" ht="15.75">
      <c r="A285" s="3"/>
      <c r="B285" s="193"/>
      <c r="C285" s="122" t="s">
        <v>239</v>
      </c>
      <c r="D285" s="120" t="s">
        <v>36</v>
      </c>
      <c r="E285" s="121">
        <v>1</v>
      </c>
      <c r="F285" s="131">
        <v>33.5</v>
      </c>
      <c r="G285" s="131">
        <v>33.5</v>
      </c>
    </row>
    <row r="286" spans="1:7" ht="15.75">
      <c r="A286" s="3"/>
      <c r="B286" s="193"/>
      <c r="C286" s="122" t="s">
        <v>240</v>
      </c>
      <c r="D286" s="120" t="s">
        <v>36</v>
      </c>
      <c r="E286" s="121">
        <v>3</v>
      </c>
      <c r="F286" s="131">
        <v>41.02</v>
      </c>
      <c r="G286" s="131">
        <v>123.06</v>
      </c>
    </row>
    <row r="287" spans="1:7" ht="15.75">
      <c r="A287" s="3"/>
      <c r="B287" s="193"/>
      <c r="C287" s="122" t="s">
        <v>241</v>
      </c>
      <c r="D287" s="120" t="s">
        <v>36</v>
      </c>
      <c r="E287" s="121">
        <v>3</v>
      </c>
      <c r="F287" s="131">
        <v>88.3</v>
      </c>
      <c r="G287" s="131">
        <v>264.89999999999998</v>
      </c>
    </row>
    <row r="288" spans="1:7">
      <c r="A288" s="3"/>
      <c r="B288" s="193"/>
      <c r="C288" s="122" t="s">
        <v>242</v>
      </c>
      <c r="D288" s="120" t="s">
        <v>36</v>
      </c>
      <c r="E288" s="121">
        <v>10</v>
      </c>
      <c r="F288" s="135">
        <v>32</v>
      </c>
      <c r="G288" s="135">
        <v>320</v>
      </c>
    </row>
    <row r="289" spans="1:7">
      <c r="A289" s="3"/>
      <c r="B289" s="193"/>
      <c r="C289" s="122" t="s">
        <v>243</v>
      </c>
      <c r="D289" s="120" t="s">
        <v>36</v>
      </c>
      <c r="E289" s="121">
        <v>2</v>
      </c>
      <c r="F289" s="135">
        <v>64</v>
      </c>
      <c r="G289" s="135">
        <v>128</v>
      </c>
    </row>
    <row r="290" spans="1:7" s="16" customFormat="1">
      <c r="A290" s="12"/>
      <c r="B290" s="193"/>
      <c r="C290" s="122" t="s">
        <v>244</v>
      </c>
      <c r="D290" s="120" t="s">
        <v>36</v>
      </c>
      <c r="E290" s="121">
        <v>10</v>
      </c>
      <c r="F290" s="136">
        <v>14</v>
      </c>
      <c r="G290" s="136">
        <v>140</v>
      </c>
    </row>
    <row r="291" spans="1:7" s="16" customFormat="1">
      <c r="A291" s="12"/>
      <c r="B291" s="193"/>
      <c r="C291" s="122" t="s">
        <v>245</v>
      </c>
      <c r="D291" s="120" t="s">
        <v>36</v>
      </c>
      <c r="E291" s="121">
        <v>14</v>
      </c>
      <c r="F291" s="136">
        <v>88</v>
      </c>
      <c r="G291" s="136">
        <v>1232</v>
      </c>
    </row>
    <row r="292" spans="1:7" s="16" customFormat="1">
      <c r="A292" s="12"/>
      <c r="B292" s="193"/>
      <c r="C292" s="122" t="s">
        <v>246</v>
      </c>
      <c r="D292" s="120" t="s">
        <v>36</v>
      </c>
      <c r="E292" s="121">
        <v>15</v>
      </c>
      <c r="F292" s="136">
        <v>9.5</v>
      </c>
      <c r="G292" s="136">
        <v>142.5</v>
      </c>
    </row>
    <row r="293" spans="1:7" s="16" customFormat="1">
      <c r="A293" s="12"/>
      <c r="B293" s="193"/>
      <c r="C293" s="137" t="s">
        <v>247</v>
      </c>
      <c r="D293" s="138" t="s">
        <v>36</v>
      </c>
      <c r="E293" s="139">
        <v>1</v>
      </c>
      <c r="F293" s="136">
        <v>144.80000000000001</v>
      </c>
      <c r="G293" s="136">
        <v>144.80000000000001</v>
      </c>
    </row>
    <row r="294" spans="1:7" s="16" customFormat="1">
      <c r="A294" s="12"/>
      <c r="B294" s="193"/>
      <c r="C294" s="137" t="s">
        <v>248</v>
      </c>
      <c r="D294" s="138" t="s">
        <v>36</v>
      </c>
      <c r="E294" s="139">
        <v>1</v>
      </c>
      <c r="F294" s="136">
        <v>144.80000000000001</v>
      </c>
      <c r="G294" s="136">
        <v>144.80000000000001</v>
      </c>
    </row>
    <row r="295" spans="1:7" s="16" customFormat="1">
      <c r="A295" s="12"/>
      <c r="B295" s="193"/>
      <c r="C295" s="137" t="s">
        <v>249</v>
      </c>
      <c r="D295" s="138" t="s">
        <v>36</v>
      </c>
      <c r="E295" s="139">
        <v>1</v>
      </c>
      <c r="F295" s="136">
        <v>144.80000000000001</v>
      </c>
      <c r="G295" s="136">
        <v>144.80000000000001</v>
      </c>
    </row>
    <row r="296" spans="1:7" s="16" customFormat="1">
      <c r="A296" s="12"/>
      <c r="B296" s="193"/>
      <c r="C296" s="137" t="s">
        <v>250</v>
      </c>
      <c r="D296" s="138" t="s">
        <v>36</v>
      </c>
      <c r="E296" s="139">
        <v>1</v>
      </c>
      <c r="F296" s="136">
        <v>139.30000000000001</v>
      </c>
      <c r="G296" s="136">
        <v>139.30000000000001</v>
      </c>
    </row>
    <row r="297" spans="1:7" s="16" customFormat="1">
      <c r="A297" s="12"/>
      <c r="B297" s="193"/>
      <c r="C297" s="137" t="s">
        <v>251</v>
      </c>
      <c r="D297" s="138" t="s">
        <v>36</v>
      </c>
      <c r="E297" s="139">
        <v>1</v>
      </c>
      <c r="F297" s="136">
        <v>80.8</v>
      </c>
      <c r="G297" s="136">
        <v>80.8</v>
      </c>
    </row>
    <row r="298" spans="1:7" s="16" customFormat="1">
      <c r="A298" s="12"/>
      <c r="B298" s="193"/>
      <c r="C298" s="137" t="s">
        <v>252</v>
      </c>
      <c r="D298" s="138" t="s">
        <v>36</v>
      </c>
      <c r="E298" s="139">
        <v>1</v>
      </c>
      <c r="F298" s="136">
        <v>80.8</v>
      </c>
      <c r="G298" s="136">
        <v>80.8</v>
      </c>
    </row>
    <row r="299" spans="1:7" s="16" customFormat="1">
      <c r="A299" s="12"/>
      <c r="B299" s="193"/>
      <c r="C299" s="137" t="s">
        <v>253</v>
      </c>
      <c r="D299" s="138" t="s">
        <v>36</v>
      </c>
      <c r="E299" s="139">
        <v>1</v>
      </c>
      <c r="F299" s="136">
        <v>80.8</v>
      </c>
      <c r="G299" s="136">
        <v>80.8</v>
      </c>
    </row>
    <row r="300" spans="1:7" s="16" customFormat="1">
      <c r="A300" s="12"/>
      <c r="B300" s="193"/>
      <c r="C300" s="137" t="s">
        <v>254</v>
      </c>
      <c r="D300" s="138" t="s">
        <v>36</v>
      </c>
      <c r="E300" s="139">
        <v>1</v>
      </c>
      <c r="F300" s="136">
        <v>235.5</v>
      </c>
      <c r="G300" s="136">
        <v>235.5</v>
      </c>
    </row>
    <row r="301" spans="1:7" s="16" customFormat="1">
      <c r="A301" s="12"/>
      <c r="B301" s="193"/>
      <c r="C301" s="122" t="s">
        <v>255</v>
      </c>
      <c r="D301" s="120" t="s">
        <v>29</v>
      </c>
      <c r="E301" s="121">
        <v>1</v>
      </c>
      <c r="F301" s="136">
        <v>33823.910000000003</v>
      </c>
      <c r="G301" s="136">
        <v>33823.910000000003</v>
      </c>
    </row>
    <row r="302" spans="1:7" s="16" customFormat="1" ht="30">
      <c r="A302" s="12"/>
      <c r="B302" s="193"/>
      <c r="C302" s="122" t="s">
        <v>256</v>
      </c>
      <c r="D302" s="120" t="s">
        <v>36</v>
      </c>
      <c r="E302" s="121">
        <v>1</v>
      </c>
      <c r="F302" s="136">
        <v>24800</v>
      </c>
      <c r="G302" s="136">
        <v>24800</v>
      </c>
    </row>
    <row r="303" spans="1:7" s="16" customFormat="1">
      <c r="A303" s="12"/>
      <c r="B303" s="194"/>
      <c r="C303" s="13" t="s">
        <v>257</v>
      </c>
      <c r="D303" s="13" t="s">
        <v>44</v>
      </c>
      <c r="E303" s="15">
        <v>1</v>
      </c>
      <c r="F303" s="14">
        <v>1370005</v>
      </c>
      <c r="G303" s="14">
        <v>1370005</v>
      </c>
    </row>
    <row r="304" spans="1:7" ht="15.75" thickBot="1">
      <c r="A304" s="8"/>
      <c r="B304" s="9"/>
      <c r="C304" s="9" t="s">
        <v>8</v>
      </c>
      <c r="D304" s="9"/>
      <c r="E304" s="10"/>
      <c r="F304" s="11"/>
      <c r="G304" s="11">
        <f>SUM(G158:G303)</f>
        <v>1611505.01</v>
      </c>
    </row>
    <row r="305" spans="1:7" s="16" customFormat="1" ht="15.75" thickBot="1">
      <c r="A305" s="12"/>
      <c r="B305" s="195" t="s">
        <v>17</v>
      </c>
      <c r="C305" s="198" t="s">
        <v>107</v>
      </c>
      <c r="D305" s="88" t="s">
        <v>36</v>
      </c>
      <c r="E305" s="88">
        <v>13</v>
      </c>
      <c r="F305" s="89">
        <v>125</v>
      </c>
      <c r="G305" s="90">
        <v>1625</v>
      </c>
    </row>
    <row r="306" spans="1:7" s="16" customFormat="1" ht="15.75" thickBot="1">
      <c r="A306" s="12"/>
      <c r="B306" s="196"/>
      <c r="C306" s="198" t="s">
        <v>108</v>
      </c>
      <c r="D306" s="88" t="s">
        <v>11</v>
      </c>
      <c r="E306" s="88">
        <v>55.2</v>
      </c>
      <c r="F306" s="89">
        <v>510</v>
      </c>
      <c r="G306" s="90">
        <v>28152</v>
      </c>
    </row>
    <row r="307" spans="1:7" ht="15.75" thickBot="1">
      <c r="A307" s="3"/>
      <c r="B307" s="196"/>
      <c r="C307" s="198" t="s">
        <v>109</v>
      </c>
      <c r="D307" s="88" t="s">
        <v>36</v>
      </c>
      <c r="E307" s="88">
        <v>14</v>
      </c>
      <c r="F307" s="89">
        <v>750</v>
      </c>
      <c r="G307" s="90">
        <v>10500</v>
      </c>
    </row>
    <row r="308" spans="1:7" ht="15.75" thickBot="1">
      <c r="A308" s="3"/>
      <c r="B308" s="196"/>
      <c r="C308" s="198" t="s">
        <v>110</v>
      </c>
      <c r="D308" s="88" t="s">
        <v>36</v>
      </c>
      <c r="E308" s="88">
        <v>3</v>
      </c>
      <c r="F308" s="89">
        <v>505</v>
      </c>
      <c r="G308" s="90">
        <v>1515</v>
      </c>
    </row>
    <row r="309" spans="1:7" ht="15.75" thickBot="1">
      <c r="A309" s="3"/>
      <c r="B309" s="196"/>
      <c r="C309" s="198" t="s">
        <v>111</v>
      </c>
      <c r="D309" s="88" t="s">
        <v>112</v>
      </c>
      <c r="E309" s="88">
        <v>14</v>
      </c>
      <c r="F309" s="89">
        <v>140</v>
      </c>
      <c r="G309" s="90">
        <v>1960</v>
      </c>
    </row>
    <row r="310" spans="1:7" ht="15.75" thickBot="1">
      <c r="A310" s="3"/>
      <c r="B310" s="196"/>
      <c r="C310" s="198" t="s">
        <v>113</v>
      </c>
      <c r="D310" s="88" t="s">
        <v>36</v>
      </c>
      <c r="E310" s="88">
        <v>3</v>
      </c>
      <c r="F310" s="89">
        <v>100</v>
      </c>
      <c r="G310" s="90">
        <v>300</v>
      </c>
    </row>
    <row r="311" spans="1:7" ht="15.75" thickBot="1">
      <c r="A311" s="3"/>
      <c r="B311" s="196"/>
      <c r="C311" s="198" t="s">
        <v>114</v>
      </c>
      <c r="D311" s="88" t="s">
        <v>36</v>
      </c>
      <c r="E311" s="88">
        <v>14</v>
      </c>
      <c r="F311" s="89">
        <v>150</v>
      </c>
      <c r="G311" s="90">
        <v>2100</v>
      </c>
    </row>
    <row r="312" spans="1:7" ht="15.75" thickBot="1">
      <c r="A312" s="3"/>
      <c r="B312" s="196"/>
      <c r="C312" s="198" t="s">
        <v>115</v>
      </c>
      <c r="D312" s="88" t="s">
        <v>36</v>
      </c>
      <c r="E312" s="88">
        <v>1</v>
      </c>
      <c r="F312" s="89">
        <v>260</v>
      </c>
      <c r="G312" s="90">
        <v>260</v>
      </c>
    </row>
    <row r="313" spans="1:7" ht="15.75" thickBot="1">
      <c r="A313" s="3"/>
      <c r="B313" s="196"/>
      <c r="C313" s="198" t="s">
        <v>116</v>
      </c>
      <c r="D313" s="88" t="s">
        <v>36</v>
      </c>
      <c r="E313" s="88">
        <v>10</v>
      </c>
      <c r="F313" s="89">
        <v>150</v>
      </c>
      <c r="G313" s="90">
        <v>1500</v>
      </c>
    </row>
    <row r="314" spans="1:7" ht="15.75" thickBot="1">
      <c r="A314" s="3"/>
      <c r="B314" s="196"/>
      <c r="C314" s="198" t="s">
        <v>117</v>
      </c>
      <c r="D314" s="88" t="s">
        <v>38</v>
      </c>
      <c r="E314" s="88">
        <v>1</v>
      </c>
      <c r="F314" s="89">
        <v>75</v>
      </c>
      <c r="G314" s="90">
        <v>75</v>
      </c>
    </row>
    <row r="315" spans="1:7" ht="15.75" thickBot="1">
      <c r="A315" s="3"/>
      <c r="B315" s="196"/>
      <c r="C315" s="198" t="s">
        <v>118</v>
      </c>
      <c r="D315" s="88" t="s">
        <v>38</v>
      </c>
      <c r="E315" s="88">
        <v>1</v>
      </c>
      <c r="F315" s="89">
        <v>102</v>
      </c>
      <c r="G315" s="90">
        <v>102</v>
      </c>
    </row>
    <row r="316" spans="1:7" ht="15.75" thickBot="1">
      <c r="A316" s="3"/>
      <c r="B316" s="196"/>
      <c r="C316" s="198" t="s">
        <v>119</v>
      </c>
      <c r="D316" s="88" t="s">
        <v>38</v>
      </c>
      <c r="E316" s="88">
        <v>1</v>
      </c>
      <c r="F316" s="89">
        <v>140</v>
      </c>
      <c r="G316" s="90">
        <v>140</v>
      </c>
    </row>
    <row r="317" spans="1:7" ht="15.75" thickBot="1">
      <c r="A317" s="3"/>
      <c r="B317" s="196"/>
      <c r="C317" s="198" t="s">
        <v>120</v>
      </c>
      <c r="D317" s="88" t="s">
        <v>38</v>
      </c>
      <c r="E317" s="88">
        <v>1</v>
      </c>
      <c r="F317" s="89">
        <v>176</v>
      </c>
      <c r="G317" s="90">
        <v>176</v>
      </c>
    </row>
    <row r="318" spans="1:7" s="16" customFormat="1" ht="15.75" thickBot="1">
      <c r="A318" s="12"/>
      <c r="B318" s="196"/>
      <c r="C318" s="198" t="s">
        <v>121</v>
      </c>
      <c r="D318" s="88" t="s">
        <v>38</v>
      </c>
      <c r="E318" s="88">
        <v>1</v>
      </c>
      <c r="F318" s="89">
        <v>203</v>
      </c>
      <c r="G318" s="90">
        <v>203</v>
      </c>
    </row>
    <row r="319" spans="1:7" s="16" customFormat="1" ht="15.75" thickBot="1">
      <c r="A319" s="12"/>
      <c r="B319" s="196"/>
      <c r="C319" s="198" t="s">
        <v>122</v>
      </c>
      <c r="D319" s="88" t="s">
        <v>39</v>
      </c>
      <c r="E319" s="88">
        <v>50</v>
      </c>
      <c r="F319" s="89">
        <v>12</v>
      </c>
      <c r="G319" s="90">
        <v>600</v>
      </c>
    </row>
    <row r="320" spans="1:7" s="16" customFormat="1" ht="15.75" thickBot="1">
      <c r="A320" s="12"/>
      <c r="B320" s="196"/>
      <c r="C320" s="198" t="s">
        <v>41</v>
      </c>
      <c r="D320" s="88" t="s">
        <v>36</v>
      </c>
      <c r="E320" s="88">
        <v>1</v>
      </c>
      <c r="F320" s="89">
        <v>109</v>
      </c>
      <c r="G320" s="90">
        <v>109</v>
      </c>
    </row>
    <row r="321" spans="1:7" s="16" customFormat="1" ht="15.75" thickBot="1">
      <c r="A321" s="12"/>
      <c r="B321" s="196"/>
      <c r="C321" s="198" t="s">
        <v>123</v>
      </c>
      <c r="D321" s="88" t="s">
        <v>36</v>
      </c>
      <c r="E321" s="88">
        <v>1</v>
      </c>
      <c r="F321" s="89">
        <v>50</v>
      </c>
      <c r="G321" s="90">
        <v>50</v>
      </c>
    </row>
    <row r="322" spans="1:7" s="16" customFormat="1" ht="15.75" thickBot="1">
      <c r="A322" s="12"/>
      <c r="B322" s="196"/>
      <c r="C322" s="198" t="s">
        <v>124</v>
      </c>
      <c r="D322" s="88" t="s">
        <v>36</v>
      </c>
      <c r="E322" s="88">
        <v>6</v>
      </c>
      <c r="F322" s="89">
        <v>135</v>
      </c>
      <c r="G322" s="90">
        <v>810</v>
      </c>
    </row>
    <row r="323" spans="1:7" s="16" customFormat="1" ht="15.75" thickBot="1">
      <c r="A323" s="12"/>
      <c r="B323" s="196"/>
      <c r="C323" s="198" t="s">
        <v>125</v>
      </c>
      <c r="D323" s="88" t="s">
        <v>36</v>
      </c>
      <c r="E323" s="88">
        <v>6</v>
      </c>
      <c r="F323" s="89">
        <v>220</v>
      </c>
      <c r="G323" s="90">
        <v>1320</v>
      </c>
    </row>
    <row r="324" spans="1:7" s="16" customFormat="1" ht="15.75" thickBot="1">
      <c r="A324" s="12"/>
      <c r="B324" s="196"/>
      <c r="C324" s="198" t="s">
        <v>126</v>
      </c>
      <c r="D324" s="88" t="s">
        <v>36</v>
      </c>
      <c r="E324" s="88">
        <v>7</v>
      </c>
      <c r="F324" s="89">
        <v>250</v>
      </c>
      <c r="G324" s="90">
        <v>1750</v>
      </c>
    </row>
    <row r="325" spans="1:7" s="16" customFormat="1" ht="15.75" thickBot="1">
      <c r="A325" s="12"/>
      <c r="B325" s="196"/>
      <c r="C325" s="198" t="s">
        <v>40</v>
      </c>
      <c r="D325" s="88" t="s">
        <v>36</v>
      </c>
      <c r="E325" s="88">
        <v>6</v>
      </c>
      <c r="F325" s="89">
        <v>30</v>
      </c>
      <c r="G325" s="90">
        <v>180</v>
      </c>
    </row>
    <row r="326" spans="1:7" s="16" customFormat="1" ht="15.75" thickBot="1">
      <c r="A326" s="12"/>
      <c r="B326" s="197"/>
      <c r="C326" s="198" t="s">
        <v>42</v>
      </c>
      <c r="D326" s="88" t="s">
        <v>36</v>
      </c>
      <c r="E326" s="88">
        <v>2</v>
      </c>
      <c r="F326" s="89">
        <v>70</v>
      </c>
      <c r="G326" s="90">
        <v>140</v>
      </c>
    </row>
    <row r="327" spans="1:7" s="16" customFormat="1" hidden="1">
      <c r="A327" s="12"/>
      <c r="B327" s="13"/>
      <c r="C327" s="13"/>
      <c r="D327" s="36" t="s">
        <v>36</v>
      </c>
      <c r="E327" s="15"/>
      <c r="F327" s="27"/>
      <c r="G327" s="14"/>
    </row>
    <row r="328" spans="1:7" s="16" customFormat="1" hidden="1">
      <c r="A328" s="12"/>
      <c r="B328" s="13"/>
      <c r="C328" s="13"/>
      <c r="D328" s="2" t="s">
        <v>36</v>
      </c>
      <c r="E328" s="15"/>
      <c r="F328" s="14"/>
      <c r="G328" s="14"/>
    </row>
    <row r="329" spans="1:7" s="16" customFormat="1" hidden="1">
      <c r="A329" s="12"/>
      <c r="B329" s="13"/>
      <c r="C329" s="13"/>
      <c r="D329" s="2" t="s">
        <v>36</v>
      </c>
      <c r="E329" s="15"/>
      <c r="F329" s="14"/>
      <c r="G329" s="14"/>
    </row>
    <row r="330" spans="1:7" s="16" customFormat="1" hidden="1">
      <c r="A330" s="12"/>
      <c r="B330" s="13"/>
      <c r="C330" s="20"/>
      <c r="D330" s="2" t="s">
        <v>36</v>
      </c>
      <c r="E330" s="15"/>
      <c r="F330" s="14"/>
      <c r="G330" s="14"/>
    </row>
    <row r="331" spans="1:7" s="16" customFormat="1" hidden="1">
      <c r="A331" s="12"/>
      <c r="B331" s="13"/>
      <c r="C331" s="13"/>
      <c r="D331" s="2" t="s">
        <v>36</v>
      </c>
      <c r="E331" s="15"/>
      <c r="F331" s="14"/>
      <c r="G331" s="14"/>
    </row>
    <row r="332" spans="1:7" s="16" customFormat="1" hidden="1">
      <c r="A332" s="12"/>
      <c r="B332" s="13"/>
      <c r="C332" s="13"/>
      <c r="D332" s="2" t="s">
        <v>36</v>
      </c>
      <c r="E332" s="15"/>
      <c r="F332" s="14"/>
      <c r="G332" s="14"/>
    </row>
    <row r="333" spans="1:7" s="16" customFormat="1" hidden="1">
      <c r="A333" s="12"/>
      <c r="B333" s="13"/>
      <c r="C333" s="20"/>
      <c r="D333" s="2" t="s">
        <v>36</v>
      </c>
      <c r="E333" s="15"/>
      <c r="F333" s="14"/>
      <c r="G333" s="14"/>
    </row>
    <row r="334" spans="1:7" s="16" customFormat="1" hidden="1">
      <c r="A334" s="12"/>
      <c r="B334" s="13"/>
      <c r="C334" s="13"/>
      <c r="D334" s="2" t="s">
        <v>36</v>
      </c>
      <c r="E334" s="15"/>
      <c r="F334" s="14"/>
      <c r="G334" s="14"/>
    </row>
    <row r="335" spans="1:7" s="16" customFormat="1" hidden="1">
      <c r="A335" s="12"/>
      <c r="B335" s="13"/>
      <c r="C335" s="13"/>
      <c r="D335" s="2" t="s">
        <v>36</v>
      </c>
      <c r="E335" s="15"/>
      <c r="F335" s="14"/>
      <c r="G335" s="14"/>
    </row>
    <row r="336" spans="1:7" s="16" customFormat="1" hidden="1">
      <c r="A336" s="12"/>
      <c r="B336" s="26"/>
      <c r="C336" s="13"/>
      <c r="D336" s="2" t="s">
        <v>39</v>
      </c>
      <c r="E336" s="15"/>
      <c r="F336" s="14"/>
      <c r="G336" s="14"/>
    </row>
    <row r="337" spans="1:7" s="16" customFormat="1" hidden="1">
      <c r="A337" s="12"/>
      <c r="B337" s="26"/>
      <c r="C337" s="13"/>
      <c r="D337" s="2" t="s">
        <v>36</v>
      </c>
      <c r="E337" s="15"/>
      <c r="F337" s="14"/>
      <c r="G337" s="14"/>
    </row>
    <row r="338" spans="1:7" s="16" customFormat="1" hidden="1">
      <c r="A338" s="12"/>
      <c r="B338" s="26"/>
      <c r="C338" s="13"/>
      <c r="D338" s="13" t="s">
        <v>39</v>
      </c>
      <c r="E338" s="15"/>
      <c r="F338" s="14"/>
      <c r="G338" s="14"/>
    </row>
    <row r="339" spans="1:7" s="16" customFormat="1" hidden="1">
      <c r="A339" s="12"/>
      <c r="B339" s="26"/>
      <c r="C339" s="13"/>
      <c r="D339" s="13" t="s">
        <v>36</v>
      </c>
      <c r="E339" s="15"/>
      <c r="F339" s="14"/>
      <c r="G339" s="14"/>
    </row>
    <row r="340" spans="1:7" s="16" customFormat="1" hidden="1">
      <c r="A340" s="12"/>
      <c r="B340" s="26"/>
      <c r="C340" s="13"/>
      <c r="D340" s="13" t="s">
        <v>36</v>
      </c>
      <c r="E340" s="15"/>
      <c r="F340" s="14"/>
      <c r="G340" s="14"/>
    </row>
    <row r="341" spans="1:7" s="16" customFormat="1" hidden="1">
      <c r="A341" s="12"/>
      <c r="B341" s="26"/>
      <c r="C341" s="13"/>
      <c r="D341" s="13" t="s">
        <v>36</v>
      </c>
      <c r="E341" s="15"/>
      <c r="F341" s="14"/>
      <c r="G341" s="14"/>
    </row>
    <row r="342" spans="1:7" s="16" customFormat="1" hidden="1">
      <c r="A342" s="12"/>
      <c r="B342" s="26"/>
      <c r="C342" s="13"/>
      <c r="D342" s="13" t="s">
        <v>39</v>
      </c>
      <c r="E342" s="15"/>
      <c r="F342" s="14"/>
      <c r="G342" s="14"/>
    </row>
    <row r="343" spans="1:7" s="16" customFormat="1" hidden="1">
      <c r="A343" s="12"/>
      <c r="B343" s="26"/>
      <c r="C343" s="13"/>
      <c r="D343" s="13" t="s">
        <v>36</v>
      </c>
      <c r="E343" s="15"/>
      <c r="F343" s="14"/>
      <c r="G343" s="14"/>
    </row>
    <row r="344" spans="1:7" s="16" customFormat="1" hidden="1">
      <c r="A344" s="12"/>
      <c r="B344" s="26"/>
      <c r="C344" s="13"/>
      <c r="D344" s="13" t="s">
        <v>36</v>
      </c>
      <c r="E344" s="15"/>
      <c r="F344" s="14"/>
      <c r="G344" s="14"/>
    </row>
    <row r="345" spans="1:7" s="16" customFormat="1" hidden="1">
      <c r="A345" s="12"/>
      <c r="B345" s="26"/>
      <c r="C345" s="13"/>
      <c r="D345" s="13" t="s">
        <v>36</v>
      </c>
      <c r="E345" s="15"/>
      <c r="F345" s="14"/>
      <c r="G345" s="14"/>
    </row>
    <row r="346" spans="1:7" s="16" customFormat="1" hidden="1">
      <c r="A346" s="12"/>
      <c r="B346" s="26"/>
      <c r="C346" s="13"/>
      <c r="D346" s="13" t="s">
        <v>36</v>
      </c>
      <c r="E346" s="15"/>
      <c r="F346" s="14"/>
      <c r="G346" s="14"/>
    </row>
    <row r="347" spans="1:7" s="16" customFormat="1" hidden="1">
      <c r="A347" s="12"/>
      <c r="B347" s="26"/>
      <c r="C347" s="13"/>
      <c r="D347" s="13" t="s">
        <v>36</v>
      </c>
      <c r="E347" s="15"/>
      <c r="F347" s="14"/>
      <c r="G347" s="14"/>
    </row>
    <row r="348" spans="1:7" s="16" customFormat="1" hidden="1">
      <c r="A348" s="12"/>
      <c r="B348" s="26"/>
      <c r="C348" s="13"/>
      <c r="D348" s="13" t="s">
        <v>10</v>
      </c>
      <c r="E348" s="15"/>
      <c r="F348" s="14"/>
      <c r="G348" s="14"/>
    </row>
    <row r="349" spans="1:7" s="16" customFormat="1" hidden="1">
      <c r="A349" s="12"/>
      <c r="B349" s="26"/>
      <c r="C349" s="13"/>
      <c r="D349" s="13" t="s">
        <v>12</v>
      </c>
      <c r="E349" s="15"/>
      <c r="F349" s="14"/>
      <c r="G349" s="14"/>
    </row>
    <row r="350" spans="1:7" s="16" customFormat="1" hidden="1">
      <c r="A350" s="12"/>
      <c r="B350" s="26"/>
      <c r="C350" s="13"/>
      <c r="D350" s="13" t="s">
        <v>10</v>
      </c>
      <c r="E350" s="15"/>
      <c r="F350" s="14"/>
      <c r="G350" s="14"/>
    </row>
    <row r="351" spans="1:7" s="16" customFormat="1" hidden="1">
      <c r="A351" s="12"/>
      <c r="B351" s="26"/>
      <c r="C351" s="13"/>
      <c r="D351" s="13" t="s">
        <v>12</v>
      </c>
      <c r="E351" s="15"/>
      <c r="F351" s="14"/>
      <c r="G351" s="14"/>
    </row>
    <row r="352" spans="1:7" s="16" customFormat="1" hidden="1">
      <c r="A352" s="12"/>
      <c r="B352" s="26"/>
      <c r="C352" s="13"/>
      <c r="D352" s="13" t="s">
        <v>10</v>
      </c>
      <c r="E352" s="15"/>
      <c r="F352" s="14"/>
      <c r="G352" s="14"/>
    </row>
    <row r="353" spans="1:7" s="16" customFormat="1" hidden="1">
      <c r="A353" s="12"/>
      <c r="B353" s="26"/>
      <c r="C353" s="13"/>
      <c r="D353" s="13" t="s">
        <v>10</v>
      </c>
      <c r="E353" s="15"/>
      <c r="F353" s="14"/>
      <c r="G353" s="14"/>
    </row>
    <row r="354" spans="1:7" s="16" customFormat="1" hidden="1">
      <c r="A354" s="12"/>
      <c r="B354" s="26"/>
      <c r="C354" s="13"/>
      <c r="D354" s="13" t="s">
        <v>36</v>
      </c>
      <c r="E354" s="15"/>
      <c r="F354" s="14"/>
      <c r="G354" s="14"/>
    </row>
    <row r="355" spans="1:7" s="16" customFormat="1" hidden="1">
      <c r="A355" s="12"/>
      <c r="B355" s="13"/>
      <c r="C355" s="13"/>
      <c r="D355" s="13" t="s">
        <v>36</v>
      </c>
      <c r="E355" s="15"/>
      <c r="F355" s="14"/>
      <c r="G355" s="14"/>
    </row>
    <row r="356" spans="1:7" s="16" customFormat="1" hidden="1">
      <c r="A356" s="12"/>
      <c r="B356" s="13"/>
      <c r="C356" s="13"/>
      <c r="D356" s="13" t="s">
        <v>38</v>
      </c>
      <c r="E356" s="15"/>
      <c r="F356" s="14"/>
      <c r="G356" s="14"/>
    </row>
    <row r="357" spans="1:7" s="16" customFormat="1" hidden="1">
      <c r="A357" s="12"/>
      <c r="B357" s="13"/>
      <c r="C357" s="13"/>
      <c r="D357" s="13" t="s">
        <v>36</v>
      </c>
      <c r="E357" s="15"/>
      <c r="F357" s="14"/>
      <c r="G357" s="14"/>
    </row>
    <row r="358" spans="1:7" s="16" customFormat="1" hidden="1">
      <c r="A358" s="12"/>
      <c r="B358" s="13"/>
      <c r="C358" s="13"/>
      <c r="D358" s="13" t="s">
        <v>36</v>
      </c>
      <c r="E358" s="15"/>
      <c r="F358" s="14"/>
      <c r="G358" s="14"/>
    </row>
    <row r="359" spans="1:7" s="16" customFormat="1" hidden="1">
      <c r="A359" s="12"/>
      <c r="B359" s="13"/>
      <c r="C359" s="13"/>
      <c r="D359" s="13" t="s">
        <v>36</v>
      </c>
      <c r="E359" s="15"/>
      <c r="F359" s="14"/>
      <c r="G359" s="14"/>
    </row>
    <row r="360" spans="1:7" s="16" customFormat="1" hidden="1">
      <c r="A360" s="12"/>
      <c r="B360" s="13"/>
      <c r="C360" s="13"/>
      <c r="D360" s="13" t="s">
        <v>36</v>
      </c>
      <c r="E360" s="15"/>
      <c r="F360" s="14"/>
      <c r="G360" s="14"/>
    </row>
    <row r="361" spans="1:7" s="16" customFormat="1" hidden="1">
      <c r="A361" s="12"/>
      <c r="B361" s="13"/>
      <c r="C361" s="13"/>
      <c r="D361" s="13" t="s">
        <v>43</v>
      </c>
      <c r="E361" s="15"/>
      <c r="F361" s="14"/>
      <c r="G361" s="14"/>
    </row>
    <row r="362" spans="1:7" s="16" customFormat="1" hidden="1">
      <c r="A362" s="12"/>
      <c r="B362" s="13"/>
      <c r="C362" s="13"/>
      <c r="D362" s="13" t="s">
        <v>12</v>
      </c>
      <c r="E362" s="15"/>
      <c r="F362" s="14"/>
      <c r="G362" s="14"/>
    </row>
    <row r="363" spans="1:7" s="16" customFormat="1" hidden="1">
      <c r="A363" s="12"/>
      <c r="B363" s="13"/>
      <c r="C363" s="13"/>
      <c r="D363" s="13" t="s">
        <v>12</v>
      </c>
      <c r="E363" s="15"/>
      <c r="F363" s="14"/>
      <c r="G363" s="14"/>
    </row>
    <row r="364" spans="1:7" hidden="1">
      <c r="A364" s="12"/>
      <c r="B364" s="13"/>
      <c r="C364" s="2"/>
      <c r="D364" s="13" t="s">
        <v>12</v>
      </c>
      <c r="E364" s="4"/>
      <c r="F364" s="5"/>
      <c r="G364" s="5"/>
    </row>
    <row r="365" spans="1:7" ht="15.75" thickBot="1">
      <c r="A365" s="8"/>
      <c r="B365" s="9"/>
      <c r="C365" s="9" t="s">
        <v>8</v>
      </c>
      <c r="D365" s="9"/>
      <c r="E365" s="10"/>
      <c r="F365" s="11"/>
      <c r="G365" s="11">
        <f>SUM(G305:G364)</f>
        <v>53567</v>
      </c>
    </row>
    <row r="366" spans="1:7" s="16" customFormat="1" ht="19.5" customHeight="1">
      <c r="A366" s="12"/>
      <c r="B366" s="189" t="s">
        <v>34</v>
      </c>
      <c r="C366" s="91" t="s">
        <v>77</v>
      </c>
      <c r="D366" s="3" t="s">
        <v>7</v>
      </c>
      <c r="E366" s="4">
        <v>5</v>
      </c>
      <c r="F366" s="34">
        <v>83.32</v>
      </c>
      <c r="G366" s="34">
        <v>416.59999999999997</v>
      </c>
    </row>
    <row r="367" spans="1:7" ht="15.75">
      <c r="A367" s="3"/>
      <c r="B367" s="190"/>
      <c r="C367" s="92" t="s">
        <v>78</v>
      </c>
      <c r="D367" s="3" t="s">
        <v>7</v>
      </c>
      <c r="E367" s="4">
        <v>5</v>
      </c>
      <c r="F367" s="35">
        <v>13.89</v>
      </c>
      <c r="G367" s="34">
        <v>69.45</v>
      </c>
    </row>
    <row r="368" spans="1:7" ht="15.75">
      <c r="A368" s="3"/>
      <c r="B368" s="190"/>
      <c r="C368" s="92" t="s">
        <v>79</v>
      </c>
      <c r="D368" s="3" t="s">
        <v>7</v>
      </c>
      <c r="E368" s="4">
        <v>5</v>
      </c>
      <c r="F368" s="35">
        <v>233.52</v>
      </c>
      <c r="G368" s="34">
        <v>1167.6000000000001</v>
      </c>
    </row>
    <row r="369" spans="1:7" ht="15.75">
      <c r="A369" s="3"/>
      <c r="B369" s="190"/>
      <c r="C369" s="92" t="s">
        <v>80</v>
      </c>
      <c r="D369" s="3" t="s">
        <v>7</v>
      </c>
      <c r="E369" s="4">
        <v>15</v>
      </c>
      <c r="F369" s="97">
        <v>287.48</v>
      </c>
      <c r="G369" s="97">
        <v>4312.2000000000007</v>
      </c>
    </row>
    <row r="370" spans="1:7" ht="15.75">
      <c r="A370" s="3"/>
      <c r="B370" s="190"/>
      <c r="C370" s="92" t="s">
        <v>81</v>
      </c>
      <c r="D370" s="3" t="s">
        <v>7</v>
      </c>
      <c r="E370" s="15">
        <v>10</v>
      </c>
      <c r="F370" s="34">
        <v>173.75</v>
      </c>
      <c r="G370" s="34">
        <v>1737.5</v>
      </c>
    </row>
    <row r="371" spans="1:7" ht="15.75">
      <c r="A371" s="3"/>
      <c r="B371" s="190"/>
      <c r="C371" s="92" t="s">
        <v>82</v>
      </c>
      <c r="D371" s="3" t="s">
        <v>7</v>
      </c>
      <c r="E371" s="15">
        <v>10</v>
      </c>
      <c r="F371" s="34">
        <v>38.92</v>
      </c>
      <c r="G371" s="34">
        <v>389.20000000000005</v>
      </c>
    </row>
    <row r="372" spans="1:7" ht="15.75">
      <c r="A372" s="3"/>
      <c r="B372" s="190"/>
      <c r="C372" s="92" t="s">
        <v>83</v>
      </c>
      <c r="D372" s="3" t="s">
        <v>7</v>
      </c>
      <c r="E372" s="15">
        <v>10</v>
      </c>
      <c r="F372" s="34">
        <v>104.25</v>
      </c>
      <c r="G372" s="34">
        <v>1042.5</v>
      </c>
    </row>
    <row r="373" spans="1:7" ht="15.75">
      <c r="A373" s="3"/>
      <c r="B373" s="190"/>
      <c r="C373" s="92" t="s">
        <v>84</v>
      </c>
      <c r="D373" s="3" t="s">
        <v>7</v>
      </c>
      <c r="E373" s="15">
        <v>5</v>
      </c>
      <c r="F373" s="34">
        <v>104.25</v>
      </c>
      <c r="G373" s="34">
        <v>521.25</v>
      </c>
    </row>
    <row r="374" spans="1:7" ht="15.75">
      <c r="A374" s="3"/>
      <c r="B374" s="190"/>
      <c r="C374" s="99" t="s">
        <v>85</v>
      </c>
      <c r="D374" s="3" t="s">
        <v>7</v>
      </c>
      <c r="E374" s="15">
        <v>5</v>
      </c>
      <c r="F374" s="5">
        <v>189.63</v>
      </c>
      <c r="G374" s="5">
        <v>948.15</v>
      </c>
    </row>
    <row r="375" spans="1:7" ht="15.75">
      <c r="A375" s="3"/>
      <c r="B375" s="190"/>
      <c r="C375" s="99" t="s">
        <v>86</v>
      </c>
      <c r="D375" s="3" t="s">
        <v>7</v>
      </c>
      <c r="E375" s="15">
        <v>5</v>
      </c>
      <c r="F375" s="5">
        <v>313.11</v>
      </c>
      <c r="G375" s="5">
        <v>1565.5500000000002</v>
      </c>
    </row>
    <row r="376" spans="1:7" ht="15.75">
      <c r="A376" s="3"/>
      <c r="B376" s="190"/>
      <c r="C376" s="99" t="s">
        <v>87</v>
      </c>
      <c r="D376" s="3" t="s">
        <v>7</v>
      </c>
      <c r="E376" s="15">
        <v>5</v>
      </c>
      <c r="F376" s="5">
        <v>539.49</v>
      </c>
      <c r="G376" s="5">
        <v>2697.45</v>
      </c>
    </row>
    <row r="377" spans="1:7" ht="15.75">
      <c r="A377" s="3"/>
      <c r="B377" s="190"/>
      <c r="C377" s="99" t="s">
        <v>88</v>
      </c>
      <c r="D377" s="3" t="s">
        <v>7</v>
      </c>
      <c r="E377" s="15">
        <v>5</v>
      </c>
      <c r="F377" s="14">
        <v>255.78</v>
      </c>
      <c r="G377" s="14">
        <v>1278.9000000000001</v>
      </c>
    </row>
    <row r="378" spans="1:7" ht="15.75">
      <c r="A378" s="3"/>
      <c r="B378" s="190"/>
      <c r="C378" s="99" t="s">
        <v>89</v>
      </c>
      <c r="D378" s="3" t="s">
        <v>7</v>
      </c>
      <c r="E378" s="15">
        <v>5</v>
      </c>
      <c r="F378" s="14">
        <v>352.8</v>
      </c>
      <c r="G378" s="14">
        <v>1764</v>
      </c>
    </row>
    <row r="379" spans="1:7" ht="15.75">
      <c r="A379" s="3"/>
      <c r="B379" s="190"/>
      <c r="C379" s="99" t="s">
        <v>90</v>
      </c>
      <c r="D379" s="3" t="s">
        <v>7</v>
      </c>
      <c r="E379" s="15">
        <v>5</v>
      </c>
      <c r="F379" s="14">
        <v>740.88</v>
      </c>
      <c r="G379" s="14">
        <v>3704.4</v>
      </c>
    </row>
    <row r="380" spans="1:7" ht="15.75">
      <c r="A380" s="3"/>
      <c r="B380" s="190"/>
      <c r="C380" s="99" t="s">
        <v>91</v>
      </c>
      <c r="D380" s="3" t="s">
        <v>7</v>
      </c>
      <c r="E380" s="15">
        <v>5</v>
      </c>
      <c r="F380" s="14">
        <v>229.32</v>
      </c>
      <c r="G380" s="14">
        <v>1146.5999999999999</v>
      </c>
    </row>
    <row r="381" spans="1:7" ht="15.75">
      <c r="A381" s="3"/>
      <c r="B381" s="191"/>
      <c r="C381" s="99" t="s">
        <v>92</v>
      </c>
      <c r="D381" s="3" t="s">
        <v>7</v>
      </c>
      <c r="E381" s="15">
        <v>5</v>
      </c>
      <c r="F381" s="14">
        <v>176.4</v>
      </c>
      <c r="G381" s="14">
        <v>882</v>
      </c>
    </row>
    <row r="382" spans="1:7" ht="15.75" hidden="1">
      <c r="A382" s="3"/>
      <c r="B382" s="24"/>
      <c r="C382" s="39"/>
      <c r="D382" s="3" t="s">
        <v>7</v>
      </c>
      <c r="E382" s="15"/>
      <c r="F382" s="14"/>
      <c r="G382" s="14"/>
    </row>
    <row r="383" spans="1:7" ht="15.75" hidden="1">
      <c r="A383" s="3"/>
      <c r="B383" s="24"/>
      <c r="C383" s="40"/>
      <c r="D383" s="3" t="s">
        <v>7</v>
      </c>
      <c r="E383" s="15"/>
      <c r="F383" s="14"/>
      <c r="G383" s="14"/>
    </row>
    <row r="384" spans="1:7" ht="15.75" hidden="1">
      <c r="A384" s="3"/>
      <c r="B384" s="24"/>
      <c r="C384" s="39"/>
      <c r="D384" s="3" t="s">
        <v>7</v>
      </c>
      <c r="E384" s="15"/>
      <c r="F384" s="14"/>
      <c r="G384" s="14"/>
    </row>
    <row r="385" spans="1:7" ht="15.75" hidden="1">
      <c r="A385" s="3"/>
      <c r="B385" s="24"/>
      <c r="C385" s="39"/>
      <c r="D385" s="36" t="s">
        <v>7</v>
      </c>
      <c r="E385" s="15"/>
      <c r="F385" s="14"/>
      <c r="G385" s="14"/>
    </row>
    <row r="386" spans="1:7" ht="15.75" hidden="1">
      <c r="A386" s="3"/>
      <c r="B386" s="24"/>
      <c r="C386" s="39"/>
      <c r="D386" s="36" t="s">
        <v>7</v>
      </c>
      <c r="E386" s="15"/>
      <c r="F386" s="14"/>
      <c r="G386" s="14"/>
    </row>
    <row r="387" spans="1:7" ht="15.75" hidden="1">
      <c r="A387" s="3"/>
      <c r="B387" s="24"/>
      <c r="C387" s="39"/>
      <c r="D387" s="36" t="s">
        <v>7</v>
      </c>
      <c r="E387" s="15"/>
      <c r="F387" s="14"/>
      <c r="G387" s="14"/>
    </row>
    <row r="388" spans="1:7" ht="15.75" hidden="1">
      <c r="A388" s="3"/>
      <c r="B388" s="24"/>
      <c r="C388" s="38"/>
      <c r="D388" s="36" t="s">
        <v>7</v>
      </c>
      <c r="E388" s="4"/>
      <c r="F388" s="14"/>
      <c r="G388" s="14"/>
    </row>
    <row r="389" spans="1:7" hidden="1">
      <c r="A389" s="3"/>
      <c r="B389" s="24"/>
      <c r="C389" s="13"/>
      <c r="D389" s="2" t="s">
        <v>7</v>
      </c>
      <c r="E389" s="15"/>
      <c r="F389" s="5"/>
      <c r="G389" s="5"/>
    </row>
    <row r="390" spans="1:7" hidden="1">
      <c r="A390" s="3"/>
      <c r="B390" s="24"/>
      <c r="C390" s="13"/>
      <c r="D390" s="2" t="s">
        <v>7</v>
      </c>
      <c r="E390" s="15"/>
      <c r="F390" s="5"/>
      <c r="G390" s="5"/>
    </row>
    <row r="391" spans="1:7" hidden="1">
      <c r="A391" s="3"/>
      <c r="B391" s="24"/>
      <c r="C391" s="13"/>
      <c r="D391" s="2" t="s">
        <v>7</v>
      </c>
      <c r="E391" s="15"/>
      <c r="F391" s="5"/>
      <c r="G391" s="5"/>
    </row>
    <row r="392" spans="1:7" hidden="1">
      <c r="A392" s="3"/>
      <c r="B392" s="24"/>
      <c r="C392" s="13"/>
      <c r="D392" s="2" t="s">
        <v>7</v>
      </c>
      <c r="E392" s="15"/>
      <c r="F392" s="25"/>
      <c r="G392" s="5"/>
    </row>
    <row r="393" spans="1:7" hidden="1">
      <c r="A393" s="3"/>
      <c r="B393" s="24"/>
      <c r="C393" s="13"/>
      <c r="D393" s="2" t="s">
        <v>7</v>
      </c>
      <c r="E393" s="15"/>
      <c r="F393" s="5"/>
      <c r="G393" s="5"/>
    </row>
    <row r="394" spans="1:7" hidden="1">
      <c r="A394" s="12"/>
      <c r="B394" s="13"/>
      <c r="C394" s="2"/>
      <c r="D394" s="2" t="s">
        <v>7</v>
      </c>
      <c r="E394" s="4"/>
      <c r="F394" s="5"/>
      <c r="G394" s="5"/>
    </row>
    <row r="395" spans="1:7" hidden="1">
      <c r="A395" s="12"/>
      <c r="B395" s="13"/>
      <c r="C395" s="2"/>
      <c r="D395" s="2"/>
      <c r="E395" s="4"/>
      <c r="F395" s="5"/>
      <c r="G395" s="5"/>
    </row>
    <row r="396" spans="1:7" ht="15.75" thickBot="1">
      <c r="A396" s="8"/>
      <c r="B396" s="9"/>
      <c r="C396" s="9" t="s">
        <v>8</v>
      </c>
      <c r="D396" s="9"/>
      <c r="E396" s="10"/>
      <c r="F396" s="11"/>
      <c r="G396" s="11">
        <f>SUM(G366:G395)</f>
        <v>23643.35</v>
      </c>
    </row>
    <row r="397" spans="1:7" s="16" customFormat="1" ht="45" customHeight="1">
      <c r="A397" s="12"/>
      <c r="B397" s="189" t="s">
        <v>18</v>
      </c>
      <c r="C397" s="91" t="s">
        <v>77</v>
      </c>
      <c r="D397" s="3" t="s">
        <v>7</v>
      </c>
      <c r="E397" s="4">
        <v>4</v>
      </c>
      <c r="F397" s="35">
        <v>83.32</v>
      </c>
      <c r="G397" s="34">
        <v>333.28</v>
      </c>
    </row>
    <row r="398" spans="1:7" ht="15.75">
      <c r="A398" s="3"/>
      <c r="B398" s="190"/>
      <c r="C398" s="92" t="s">
        <v>78</v>
      </c>
      <c r="D398" s="3" t="s">
        <v>7</v>
      </c>
      <c r="E398" s="4">
        <v>4</v>
      </c>
      <c r="F398" s="35">
        <v>13.89</v>
      </c>
      <c r="G398" s="34">
        <v>55.56</v>
      </c>
    </row>
    <row r="399" spans="1:7" ht="15.75">
      <c r="A399" s="3"/>
      <c r="B399" s="190"/>
      <c r="C399" s="92" t="s">
        <v>79</v>
      </c>
      <c r="D399" s="3" t="s">
        <v>7</v>
      </c>
      <c r="E399" s="4">
        <v>4</v>
      </c>
      <c r="F399" s="97">
        <v>233.52</v>
      </c>
      <c r="G399" s="97">
        <v>934.08</v>
      </c>
    </row>
    <row r="400" spans="1:7" ht="15.75">
      <c r="A400" s="3"/>
      <c r="B400" s="190"/>
      <c r="C400" s="92" t="s">
        <v>80</v>
      </c>
      <c r="D400" s="3" t="s">
        <v>7</v>
      </c>
      <c r="E400" s="15">
        <v>12</v>
      </c>
      <c r="F400" s="34">
        <v>287.48</v>
      </c>
      <c r="G400" s="34">
        <v>3449.76</v>
      </c>
    </row>
    <row r="401" spans="1:7" ht="15.75">
      <c r="A401" s="3"/>
      <c r="B401" s="190"/>
      <c r="C401" s="92" t="s">
        <v>81</v>
      </c>
      <c r="D401" s="3" t="s">
        <v>7</v>
      </c>
      <c r="E401" s="15">
        <v>8</v>
      </c>
      <c r="F401" s="34">
        <v>173.75</v>
      </c>
      <c r="G401" s="34">
        <v>1390</v>
      </c>
    </row>
    <row r="402" spans="1:7" ht="15.75">
      <c r="A402" s="3"/>
      <c r="B402" s="190"/>
      <c r="C402" s="92" t="s">
        <v>82</v>
      </c>
      <c r="D402" s="3" t="s">
        <v>7</v>
      </c>
      <c r="E402" s="15">
        <v>8</v>
      </c>
      <c r="F402" s="34">
        <v>38.92</v>
      </c>
      <c r="G402" s="34">
        <v>311.36</v>
      </c>
    </row>
    <row r="403" spans="1:7" ht="15.75">
      <c r="A403" s="3"/>
      <c r="B403" s="190"/>
      <c r="C403" s="92" t="s">
        <v>83</v>
      </c>
      <c r="D403" s="3" t="s">
        <v>7</v>
      </c>
      <c r="E403" s="15">
        <v>8</v>
      </c>
      <c r="F403" s="104">
        <v>104.25</v>
      </c>
      <c r="G403" s="206">
        <v>834</v>
      </c>
    </row>
    <row r="404" spans="1:7" ht="15.75">
      <c r="A404" s="3"/>
      <c r="B404" s="190"/>
      <c r="C404" s="92" t="s">
        <v>84</v>
      </c>
      <c r="D404" s="3" t="s">
        <v>7</v>
      </c>
      <c r="E404" s="15">
        <v>4</v>
      </c>
      <c r="F404" s="23">
        <v>104.25</v>
      </c>
      <c r="G404" s="206">
        <v>417</v>
      </c>
    </row>
    <row r="405" spans="1:7" ht="15.75">
      <c r="A405" s="3"/>
      <c r="B405" s="190"/>
      <c r="C405" s="99" t="s">
        <v>85</v>
      </c>
      <c r="D405" s="3" t="s">
        <v>7</v>
      </c>
      <c r="E405" s="15">
        <v>4</v>
      </c>
      <c r="F405" s="34">
        <v>189.63</v>
      </c>
      <c r="G405" s="34">
        <v>758.52</v>
      </c>
    </row>
    <row r="406" spans="1:7" ht="15.75">
      <c r="A406" s="3"/>
      <c r="B406" s="190"/>
      <c r="C406" s="99" t="s">
        <v>86</v>
      </c>
      <c r="D406" s="3" t="s">
        <v>7</v>
      </c>
      <c r="E406" s="15">
        <v>4</v>
      </c>
      <c r="F406" s="34">
        <v>313.11</v>
      </c>
      <c r="G406" s="34">
        <v>1252.44</v>
      </c>
    </row>
    <row r="407" spans="1:7" ht="15.75">
      <c r="A407" s="3"/>
      <c r="B407" s="190"/>
      <c r="C407" s="99" t="s">
        <v>87</v>
      </c>
      <c r="D407" s="3" t="s">
        <v>7</v>
      </c>
      <c r="E407" s="15">
        <v>4</v>
      </c>
      <c r="F407" s="34">
        <v>539.49</v>
      </c>
      <c r="G407" s="34">
        <v>2157.96</v>
      </c>
    </row>
    <row r="408" spans="1:7" ht="15.75">
      <c r="A408" s="3"/>
      <c r="B408" s="190"/>
      <c r="C408" s="99" t="s">
        <v>88</v>
      </c>
      <c r="D408" s="3" t="s">
        <v>7</v>
      </c>
      <c r="E408" s="15">
        <v>4</v>
      </c>
      <c r="F408" s="34">
        <v>255.78</v>
      </c>
      <c r="G408" s="34">
        <v>1023.12</v>
      </c>
    </row>
    <row r="409" spans="1:7" ht="15.75">
      <c r="A409" s="3"/>
      <c r="B409" s="190"/>
      <c r="C409" s="99" t="s">
        <v>89</v>
      </c>
      <c r="D409" s="3" t="s">
        <v>7</v>
      </c>
      <c r="E409" s="15">
        <v>4</v>
      </c>
      <c r="F409" s="34">
        <v>352.8</v>
      </c>
      <c r="G409" s="34">
        <v>1411.2</v>
      </c>
    </row>
    <row r="410" spans="1:7" ht="15.75">
      <c r="A410" s="3"/>
      <c r="B410" s="190"/>
      <c r="C410" s="99" t="s">
        <v>90</v>
      </c>
      <c r="D410" s="3" t="s">
        <v>7</v>
      </c>
      <c r="E410" s="15">
        <v>4</v>
      </c>
      <c r="F410" s="34">
        <v>740.88</v>
      </c>
      <c r="G410" s="34">
        <v>2963.52</v>
      </c>
    </row>
    <row r="411" spans="1:7" ht="15.75">
      <c r="A411" s="3"/>
      <c r="B411" s="190"/>
      <c r="C411" s="99" t="s">
        <v>91</v>
      </c>
      <c r="D411" s="3" t="s">
        <v>7</v>
      </c>
      <c r="E411" s="15">
        <v>4</v>
      </c>
      <c r="F411" s="34">
        <v>229.32</v>
      </c>
      <c r="G411" s="34">
        <v>917.28</v>
      </c>
    </row>
    <row r="412" spans="1:7" ht="15.75">
      <c r="A412" s="3"/>
      <c r="B412" s="191"/>
      <c r="C412" s="99" t="s">
        <v>92</v>
      </c>
      <c r="D412" s="3" t="s">
        <v>7</v>
      </c>
      <c r="E412" s="15">
        <v>4</v>
      </c>
      <c r="F412" s="97">
        <v>176.4</v>
      </c>
      <c r="G412" s="97">
        <v>705.6</v>
      </c>
    </row>
    <row r="413" spans="1:7" ht="15.75" hidden="1">
      <c r="A413" s="3"/>
      <c r="B413" s="24"/>
      <c r="C413" s="39"/>
      <c r="D413" s="3" t="s">
        <v>7</v>
      </c>
      <c r="E413" s="15"/>
      <c r="F413" s="14"/>
      <c r="G413" s="14"/>
    </row>
    <row r="414" spans="1:7" ht="15.75" hidden="1">
      <c r="A414" s="3"/>
      <c r="B414" s="24"/>
      <c r="C414" s="39"/>
      <c r="D414" s="3" t="s">
        <v>7</v>
      </c>
      <c r="E414" s="15"/>
      <c r="F414" s="14"/>
      <c r="G414" s="14"/>
    </row>
    <row r="415" spans="1:7" ht="15.75" hidden="1">
      <c r="A415" s="3"/>
      <c r="B415" s="24"/>
      <c r="C415" s="38"/>
      <c r="D415" s="3" t="s">
        <v>7</v>
      </c>
      <c r="E415" s="15"/>
      <c r="F415" s="14"/>
      <c r="G415" s="14"/>
    </row>
    <row r="416" spans="1:7" ht="15.75" hidden="1">
      <c r="A416" s="3"/>
      <c r="B416" s="24"/>
      <c r="C416" s="39"/>
      <c r="D416" s="36" t="s">
        <v>7</v>
      </c>
      <c r="E416" s="15"/>
      <c r="F416" s="14"/>
      <c r="G416" s="14"/>
    </row>
    <row r="417" spans="1:7" ht="15.75" hidden="1">
      <c r="A417" s="3"/>
      <c r="B417" s="24"/>
      <c r="C417" s="39"/>
      <c r="D417" s="36" t="s">
        <v>7</v>
      </c>
      <c r="E417" s="15"/>
      <c r="F417" s="14"/>
      <c r="G417" s="14"/>
    </row>
    <row r="418" spans="1:7" ht="15.75" hidden="1">
      <c r="A418" s="3"/>
      <c r="B418" s="24"/>
      <c r="C418" s="40"/>
      <c r="D418" s="36" t="s">
        <v>7</v>
      </c>
      <c r="E418" s="15"/>
      <c r="F418" s="14"/>
      <c r="G418" s="14"/>
    </row>
    <row r="419" spans="1:7" ht="15.75" hidden="1">
      <c r="A419" s="3"/>
      <c r="B419" s="24"/>
      <c r="C419" s="39"/>
      <c r="D419" s="36" t="s">
        <v>7</v>
      </c>
      <c r="E419" s="15"/>
      <c r="F419" s="14"/>
      <c r="G419" s="14"/>
    </row>
    <row r="420" spans="1:7" ht="28.5" hidden="1" customHeight="1">
      <c r="A420" s="3"/>
      <c r="B420" s="24"/>
      <c r="C420" s="39"/>
      <c r="D420" s="36" t="s">
        <v>7</v>
      </c>
      <c r="E420" s="15"/>
      <c r="F420" s="14"/>
      <c r="G420" s="14"/>
    </row>
    <row r="421" spans="1:7" ht="15.75" hidden="1">
      <c r="A421" s="3"/>
      <c r="B421" s="24"/>
      <c r="C421" s="39"/>
      <c r="D421" s="36" t="s">
        <v>7</v>
      </c>
      <c r="E421" s="15"/>
      <c r="F421" s="14"/>
      <c r="G421" s="14"/>
    </row>
    <row r="422" spans="1:7" ht="15.75" hidden="1">
      <c r="A422" s="3"/>
      <c r="B422" s="24"/>
      <c r="C422" s="39"/>
      <c r="D422" s="36" t="s">
        <v>7</v>
      </c>
      <c r="E422" s="15"/>
      <c r="F422" s="14"/>
      <c r="G422" s="14"/>
    </row>
    <row r="423" spans="1:7" ht="15.75" hidden="1">
      <c r="A423" s="3"/>
      <c r="B423" s="24"/>
      <c r="C423" s="38"/>
      <c r="D423" s="36" t="s">
        <v>7</v>
      </c>
      <c r="E423" s="4"/>
      <c r="F423" s="14"/>
      <c r="G423" s="14"/>
    </row>
    <row r="424" spans="1:7" hidden="1">
      <c r="A424" s="3"/>
      <c r="B424" s="24"/>
      <c r="C424" s="13"/>
      <c r="D424" s="2" t="s">
        <v>7</v>
      </c>
      <c r="E424" s="15"/>
      <c r="F424" s="5"/>
      <c r="G424" s="5"/>
    </row>
    <row r="425" spans="1:7" hidden="1">
      <c r="A425" s="3"/>
      <c r="B425" s="2"/>
      <c r="C425" s="2"/>
      <c r="D425" s="2"/>
      <c r="E425" s="15"/>
      <c r="F425" s="14"/>
      <c r="G425" s="5"/>
    </row>
    <row r="426" spans="1:7" hidden="1">
      <c r="A426" s="3"/>
      <c r="B426" s="2"/>
      <c r="C426" s="2"/>
      <c r="D426" s="2"/>
      <c r="E426" s="15"/>
      <c r="F426" s="14"/>
      <c r="G426" s="5"/>
    </row>
    <row r="427" spans="1:7" hidden="1">
      <c r="A427" s="3"/>
      <c r="B427" s="2"/>
      <c r="C427" s="2"/>
      <c r="D427" s="2"/>
      <c r="E427" s="4"/>
      <c r="F427" s="5"/>
      <c r="G427" s="5"/>
    </row>
    <row r="428" spans="1:7" ht="15.75" thickBot="1">
      <c r="A428" s="8"/>
      <c r="B428" s="9"/>
      <c r="C428" s="9" t="s">
        <v>8</v>
      </c>
      <c r="D428" s="9"/>
      <c r="E428" s="10"/>
      <c r="F428" s="11"/>
      <c r="G428" s="11">
        <f>SUM(G397:G427)</f>
        <v>18914.679999999997</v>
      </c>
    </row>
    <row r="429" spans="1:7" s="16" customFormat="1" ht="21" customHeight="1">
      <c r="A429" s="12"/>
      <c r="B429" s="192" t="s">
        <v>19</v>
      </c>
      <c r="C429" s="91" t="s">
        <v>77</v>
      </c>
      <c r="D429" s="52" t="s">
        <v>7</v>
      </c>
      <c r="E429" s="52">
        <v>2</v>
      </c>
      <c r="F429" s="102">
        <v>83.32</v>
      </c>
      <c r="G429" s="209">
        <v>166.64</v>
      </c>
    </row>
    <row r="430" spans="1:7" ht="15.75">
      <c r="A430" s="3"/>
      <c r="B430" s="193"/>
      <c r="C430" s="92" t="s">
        <v>78</v>
      </c>
      <c r="D430" s="52" t="s">
        <v>7</v>
      </c>
      <c r="E430" s="52">
        <v>2</v>
      </c>
      <c r="F430" s="102">
        <v>13.89</v>
      </c>
      <c r="G430" s="102">
        <v>27.78</v>
      </c>
    </row>
    <row r="431" spans="1:7" ht="15.75">
      <c r="A431" s="3"/>
      <c r="B431" s="193"/>
      <c r="C431" s="92" t="s">
        <v>79</v>
      </c>
      <c r="D431" s="52" t="s">
        <v>7</v>
      </c>
      <c r="E431" s="52">
        <v>2</v>
      </c>
      <c r="F431" s="102">
        <v>233.52</v>
      </c>
      <c r="G431" s="209">
        <v>467.04</v>
      </c>
    </row>
    <row r="432" spans="1:7" ht="15.75">
      <c r="A432" s="3"/>
      <c r="B432" s="193"/>
      <c r="C432" s="92" t="s">
        <v>80</v>
      </c>
      <c r="D432" s="52" t="s">
        <v>7</v>
      </c>
      <c r="E432" s="52">
        <v>6</v>
      </c>
      <c r="F432" s="102">
        <v>287.48</v>
      </c>
      <c r="G432" s="209">
        <v>1724.88</v>
      </c>
    </row>
    <row r="433" spans="1:7" ht="15.75">
      <c r="A433" s="3"/>
      <c r="B433" s="193"/>
      <c r="C433" s="92" t="s">
        <v>81</v>
      </c>
      <c r="D433" s="52" t="s">
        <v>7</v>
      </c>
      <c r="E433" s="52">
        <v>4</v>
      </c>
      <c r="F433" s="102">
        <v>173.75</v>
      </c>
      <c r="G433" s="102">
        <v>695</v>
      </c>
    </row>
    <row r="434" spans="1:7" ht="15.75">
      <c r="A434" s="3"/>
      <c r="B434" s="193"/>
      <c r="C434" s="92" t="s">
        <v>82</v>
      </c>
      <c r="D434" s="52" t="s">
        <v>7</v>
      </c>
      <c r="E434" s="52">
        <v>4</v>
      </c>
      <c r="F434" s="102">
        <v>38.92</v>
      </c>
      <c r="G434" s="102">
        <v>155.68</v>
      </c>
    </row>
    <row r="435" spans="1:7" ht="15.75">
      <c r="A435" s="3"/>
      <c r="B435" s="193"/>
      <c r="C435" s="92" t="s">
        <v>83</v>
      </c>
      <c r="D435" s="52" t="s">
        <v>7</v>
      </c>
      <c r="E435" s="52">
        <v>4</v>
      </c>
      <c r="F435" s="102">
        <v>104.25</v>
      </c>
      <c r="G435" s="102">
        <v>417</v>
      </c>
    </row>
    <row r="436" spans="1:7" ht="15.75">
      <c r="A436" s="3"/>
      <c r="B436" s="193"/>
      <c r="C436" s="92" t="s">
        <v>84</v>
      </c>
      <c r="D436" s="52" t="s">
        <v>7</v>
      </c>
      <c r="E436" s="52">
        <v>2</v>
      </c>
      <c r="F436" s="102">
        <v>104.25</v>
      </c>
      <c r="G436" s="102">
        <v>208.5</v>
      </c>
    </row>
    <row r="437" spans="1:7" ht="15.75">
      <c r="A437" s="3"/>
      <c r="B437" s="193"/>
      <c r="C437" s="99" t="s">
        <v>85</v>
      </c>
      <c r="D437" s="3" t="s">
        <v>7</v>
      </c>
      <c r="E437" s="106">
        <v>2</v>
      </c>
      <c r="F437" s="108">
        <v>189.63</v>
      </c>
      <c r="G437" s="107">
        <v>379.26</v>
      </c>
    </row>
    <row r="438" spans="1:7" ht="15.75">
      <c r="A438" s="3"/>
      <c r="B438" s="193"/>
      <c r="C438" s="99" t="s">
        <v>86</v>
      </c>
      <c r="D438" s="3" t="s">
        <v>7</v>
      </c>
      <c r="E438" s="106">
        <v>2</v>
      </c>
      <c r="F438" s="108">
        <v>313.11</v>
      </c>
      <c r="G438" s="107">
        <v>626.22</v>
      </c>
    </row>
    <row r="439" spans="1:7" ht="15.75">
      <c r="A439" s="3"/>
      <c r="B439" s="193"/>
      <c r="C439" s="99" t="s">
        <v>87</v>
      </c>
      <c r="D439" s="3" t="s">
        <v>7</v>
      </c>
      <c r="E439" s="106">
        <v>2</v>
      </c>
      <c r="F439" s="109">
        <v>539.49</v>
      </c>
      <c r="G439" s="109">
        <v>1078.98</v>
      </c>
    </row>
    <row r="440" spans="1:7" ht="15.75">
      <c r="A440" s="3"/>
      <c r="B440" s="193"/>
      <c r="C440" s="99" t="s">
        <v>88</v>
      </c>
      <c r="D440" s="3" t="s">
        <v>7</v>
      </c>
      <c r="E440" s="110">
        <v>2</v>
      </c>
      <c r="F440" s="107">
        <v>255.78</v>
      </c>
      <c r="G440" s="107">
        <v>511.56</v>
      </c>
    </row>
    <row r="441" spans="1:7" s="16" customFormat="1" ht="15.75">
      <c r="A441" s="12"/>
      <c r="B441" s="193"/>
      <c r="C441" s="99" t="s">
        <v>89</v>
      </c>
      <c r="D441" s="3" t="s">
        <v>7</v>
      </c>
      <c r="E441" s="110">
        <v>2</v>
      </c>
      <c r="F441" s="107">
        <v>352.8</v>
      </c>
      <c r="G441" s="107">
        <v>705.6</v>
      </c>
    </row>
    <row r="442" spans="1:7" s="16" customFormat="1" ht="15.75">
      <c r="A442" s="12"/>
      <c r="B442" s="193"/>
      <c r="C442" s="99" t="s">
        <v>90</v>
      </c>
      <c r="D442" s="3" t="s">
        <v>7</v>
      </c>
      <c r="E442" s="110">
        <v>2</v>
      </c>
      <c r="F442" s="107">
        <v>740.88</v>
      </c>
      <c r="G442" s="107">
        <v>1481.76</v>
      </c>
    </row>
    <row r="443" spans="1:7" s="16" customFormat="1" ht="15.75">
      <c r="A443" s="12"/>
      <c r="B443" s="193"/>
      <c r="C443" s="99" t="s">
        <v>91</v>
      </c>
      <c r="D443" s="3" t="s">
        <v>7</v>
      </c>
      <c r="E443" s="110">
        <v>2</v>
      </c>
      <c r="F443" s="104">
        <v>229.32</v>
      </c>
      <c r="G443" s="206">
        <v>458.64</v>
      </c>
    </row>
    <row r="444" spans="1:7" s="16" customFormat="1" ht="15.75">
      <c r="A444" s="12"/>
      <c r="B444" s="193"/>
      <c r="C444" s="99" t="s">
        <v>92</v>
      </c>
      <c r="D444" s="3" t="s">
        <v>7</v>
      </c>
      <c r="E444" s="110">
        <v>2</v>
      </c>
      <c r="F444" s="115">
        <v>176.4</v>
      </c>
      <c r="G444" s="206">
        <v>352.8</v>
      </c>
    </row>
    <row r="445" spans="1:7" s="16" customFormat="1" ht="15.75" customHeight="1">
      <c r="A445" s="12"/>
      <c r="B445" s="193"/>
      <c r="C445" s="126" t="s">
        <v>134</v>
      </c>
      <c r="D445" s="124" t="s">
        <v>36</v>
      </c>
      <c r="E445" s="125">
        <v>1</v>
      </c>
      <c r="F445" s="128">
        <v>1040</v>
      </c>
      <c r="G445" s="128">
        <v>1040</v>
      </c>
    </row>
    <row r="446" spans="1:7" s="16" customFormat="1" ht="15.75">
      <c r="A446" s="12"/>
      <c r="B446" s="193"/>
      <c r="C446" s="126" t="s">
        <v>135</v>
      </c>
      <c r="D446" s="124" t="s">
        <v>36</v>
      </c>
      <c r="E446" s="125">
        <v>1</v>
      </c>
      <c r="F446" s="128">
        <v>1040</v>
      </c>
      <c r="G446" s="128">
        <v>1040</v>
      </c>
    </row>
    <row r="447" spans="1:7" s="16" customFormat="1" ht="15.75">
      <c r="A447" s="12"/>
      <c r="B447" s="193"/>
      <c r="C447" s="126" t="s">
        <v>127</v>
      </c>
      <c r="D447" s="124" t="s">
        <v>36</v>
      </c>
      <c r="E447" s="125">
        <v>1</v>
      </c>
      <c r="F447" s="128">
        <v>1040</v>
      </c>
      <c r="G447" s="128">
        <v>1040</v>
      </c>
    </row>
    <row r="448" spans="1:7" s="16" customFormat="1" ht="15.75">
      <c r="A448" s="12"/>
      <c r="B448" s="193"/>
      <c r="C448" s="126" t="s">
        <v>133</v>
      </c>
      <c r="D448" s="124" t="s">
        <v>36</v>
      </c>
      <c r="E448" s="125">
        <v>1</v>
      </c>
      <c r="F448" s="128">
        <v>1040</v>
      </c>
      <c r="G448" s="128">
        <v>1040</v>
      </c>
    </row>
    <row r="449" spans="1:7" s="16" customFormat="1" ht="15.75">
      <c r="A449" s="12"/>
      <c r="B449" s="193"/>
      <c r="C449" s="126" t="s">
        <v>132</v>
      </c>
      <c r="D449" s="124" t="s">
        <v>36</v>
      </c>
      <c r="E449" s="125">
        <v>1</v>
      </c>
      <c r="F449" s="128">
        <v>1040</v>
      </c>
      <c r="G449" s="128">
        <v>1040</v>
      </c>
    </row>
    <row r="450" spans="1:7" s="16" customFormat="1" ht="15.75">
      <c r="A450" s="12"/>
      <c r="B450" s="193"/>
      <c r="C450" s="126" t="s">
        <v>128</v>
      </c>
      <c r="D450" s="124" t="s">
        <v>36</v>
      </c>
      <c r="E450" s="125">
        <v>1</v>
      </c>
      <c r="F450" s="128">
        <v>1040</v>
      </c>
      <c r="G450" s="128">
        <v>1040</v>
      </c>
    </row>
    <row r="451" spans="1:7" s="16" customFormat="1" ht="15.75">
      <c r="A451" s="12"/>
      <c r="B451" s="193"/>
      <c r="C451" s="127" t="s">
        <v>136</v>
      </c>
      <c r="D451" s="124" t="s">
        <v>36</v>
      </c>
      <c r="E451" s="125">
        <v>1</v>
      </c>
      <c r="F451" s="128">
        <v>1040</v>
      </c>
      <c r="G451" s="128">
        <v>1040</v>
      </c>
    </row>
    <row r="452" spans="1:7" s="16" customFormat="1" ht="15.75">
      <c r="A452" s="12"/>
      <c r="B452" s="193"/>
      <c r="C452" s="126" t="s">
        <v>137</v>
      </c>
      <c r="D452" s="124" t="s">
        <v>36</v>
      </c>
      <c r="E452" s="125">
        <v>1</v>
      </c>
      <c r="F452" s="128">
        <v>1040</v>
      </c>
      <c r="G452" s="128">
        <v>1040</v>
      </c>
    </row>
    <row r="453" spans="1:7" s="16" customFormat="1" ht="15.75">
      <c r="A453" s="12"/>
      <c r="B453" s="193"/>
      <c r="C453" s="126" t="s">
        <v>129</v>
      </c>
      <c r="D453" s="124" t="s">
        <v>36</v>
      </c>
      <c r="E453" s="125">
        <v>1</v>
      </c>
      <c r="F453" s="128">
        <v>1040</v>
      </c>
      <c r="G453" s="128">
        <v>1040</v>
      </c>
    </row>
    <row r="454" spans="1:7" s="16" customFormat="1" ht="15.75">
      <c r="A454" s="12"/>
      <c r="B454" s="193"/>
      <c r="C454" s="126" t="s">
        <v>138</v>
      </c>
      <c r="D454" s="124" t="s">
        <v>36</v>
      </c>
      <c r="E454" s="125">
        <v>1</v>
      </c>
      <c r="F454" s="128">
        <v>1040</v>
      </c>
      <c r="G454" s="128">
        <v>1040</v>
      </c>
    </row>
    <row r="455" spans="1:7" s="16" customFormat="1" ht="15.75">
      <c r="A455" s="12"/>
      <c r="B455" s="193"/>
      <c r="C455" s="126" t="s">
        <v>139</v>
      </c>
      <c r="D455" s="124" t="s">
        <v>36</v>
      </c>
      <c r="E455" s="125">
        <v>1</v>
      </c>
      <c r="F455" s="128">
        <v>1040</v>
      </c>
      <c r="G455" s="128">
        <v>1040</v>
      </c>
    </row>
    <row r="456" spans="1:7" s="16" customFormat="1" ht="15.75">
      <c r="A456" s="12"/>
      <c r="B456" s="193"/>
      <c r="C456" s="126" t="s">
        <v>140</v>
      </c>
      <c r="D456" s="124" t="s">
        <v>36</v>
      </c>
      <c r="E456" s="125">
        <v>1</v>
      </c>
      <c r="F456" s="129">
        <v>705</v>
      </c>
      <c r="G456" s="129">
        <v>705</v>
      </c>
    </row>
    <row r="457" spans="1:7" s="16" customFormat="1" ht="15.75">
      <c r="A457" s="12"/>
      <c r="B457" s="193"/>
      <c r="C457" s="126" t="s">
        <v>141</v>
      </c>
      <c r="D457" s="124" t="s">
        <v>36</v>
      </c>
      <c r="E457" s="125">
        <v>1</v>
      </c>
      <c r="F457" s="129">
        <v>220</v>
      </c>
      <c r="G457" s="129">
        <v>220</v>
      </c>
    </row>
    <row r="458" spans="1:7" s="16" customFormat="1" ht="15.75">
      <c r="A458" s="12"/>
      <c r="B458" s="193"/>
      <c r="C458" s="126" t="s">
        <v>130</v>
      </c>
      <c r="D458" s="124" t="s">
        <v>36</v>
      </c>
      <c r="E458" s="125">
        <v>1</v>
      </c>
      <c r="F458" s="129">
        <v>260</v>
      </c>
      <c r="G458" s="129">
        <v>260</v>
      </c>
    </row>
    <row r="459" spans="1:7" s="16" customFormat="1" ht="15.75">
      <c r="A459" s="12"/>
      <c r="B459" s="193"/>
      <c r="C459" s="126" t="s">
        <v>131</v>
      </c>
      <c r="D459" s="124" t="s">
        <v>36</v>
      </c>
      <c r="E459" s="125">
        <v>1</v>
      </c>
      <c r="F459" s="128">
        <v>6840</v>
      </c>
      <c r="G459" s="128">
        <v>6840</v>
      </c>
    </row>
    <row r="460" spans="1:7" s="16" customFormat="1" ht="31.5">
      <c r="A460" s="12"/>
      <c r="B460" s="193"/>
      <c r="C460" s="123" t="s">
        <v>166</v>
      </c>
      <c r="D460" s="124" t="s">
        <v>36</v>
      </c>
      <c r="E460" s="125">
        <v>1</v>
      </c>
      <c r="F460" s="130">
        <v>580</v>
      </c>
      <c r="G460" s="130">
        <v>580</v>
      </c>
    </row>
    <row r="461" spans="1:7" s="16" customFormat="1" ht="31.5">
      <c r="A461" s="12"/>
      <c r="B461" s="193"/>
      <c r="C461" s="123" t="s">
        <v>167</v>
      </c>
      <c r="D461" s="124" t="s">
        <v>36</v>
      </c>
      <c r="E461" s="125">
        <v>1</v>
      </c>
      <c r="F461" s="130">
        <v>315</v>
      </c>
      <c r="G461" s="130">
        <v>315</v>
      </c>
    </row>
    <row r="462" spans="1:7" s="16" customFormat="1" ht="31.5">
      <c r="A462" s="12"/>
      <c r="B462" s="193"/>
      <c r="C462" s="126" t="s">
        <v>142</v>
      </c>
      <c r="D462" s="124" t="s">
        <v>36</v>
      </c>
      <c r="E462" s="125">
        <v>1</v>
      </c>
      <c r="F462" s="131">
        <v>1950</v>
      </c>
      <c r="G462" s="131">
        <v>1950</v>
      </c>
    </row>
    <row r="463" spans="1:7" s="16" customFormat="1" ht="15.75">
      <c r="A463" s="12"/>
      <c r="B463" s="193"/>
      <c r="C463" s="126" t="s">
        <v>143</v>
      </c>
      <c r="D463" s="124" t="s">
        <v>36</v>
      </c>
      <c r="E463" s="125">
        <v>1</v>
      </c>
      <c r="F463" s="130">
        <v>156</v>
      </c>
      <c r="G463" s="130">
        <v>156</v>
      </c>
    </row>
    <row r="464" spans="1:7" s="16" customFormat="1" ht="15.75">
      <c r="A464" s="12"/>
      <c r="B464" s="193"/>
      <c r="C464" s="126" t="s">
        <v>144</v>
      </c>
      <c r="D464" s="124" t="s">
        <v>36</v>
      </c>
      <c r="E464" s="125">
        <v>1</v>
      </c>
      <c r="F464" s="130">
        <v>360</v>
      </c>
      <c r="G464" s="130">
        <v>360</v>
      </c>
    </row>
    <row r="465" spans="1:7" s="16" customFormat="1" ht="15.75">
      <c r="A465" s="12"/>
      <c r="B465" s="193"/>
      <c r="C465" s="126" t="s">
        <v>145</v>
      </c>
      <c r="D465" s="124" t="s">
        <v>36</v>
      </c>
      <c r="E465" s="125">
        <v>1</v>
      </c>
      <c r="F465" s="130">
        <v>305</v>
      </c>
      <c r="G465" s="130">
        <v>305</v>
      </c>
    </row>
    <row r="466" spans="1:7" s="16" customFormat="1" ht="15.75">
      <c r="A466" s="12"/>
      <c r="B466" s="193"/>
      <c r="C466" s="126" t="s">
        <v>146</v>
      </c>
      <c r="D466" s="124" t="s">
        <v>36</v>
      </c>
      <c r="E466" s="125">
        <v>1</v>
      </c>
      <c r="F466" s="130">
        <v>690</v>
      </c>
      <c r="G466" s="130">
        <v>690</v>
      </c>
    </row>
    <row r="467" spans="1:7" s="16" customFormat="1" ht="15.75">
      <c r="A467" s="12"/>
      <c r="B467" s="193"/>
      <c r="C467" s="126" t="s">
        <v>147</v>
      </c>
      <c r="D467" s="124" t="s">
        <v>36</v>
      </c>
      <c r="E467" s="125">
        <v>1</v>
      </c>
      <c r="F467" s="131">
        <v>1620</v>
      </c>
      <c r="G467" s="131">
        <v>1620</v>
      </c>
    </row>
    <row r="468" spans="1:7" s="16" customFormat="1" ht="15.75">
      <c r="A468" s="12"/>
      <c r="B468" s="193"/>
      <c r="C468" s="126" t="s">
        <v>148</v>
      </c>
      <c r="D468" s="124" t="s">
        <v>36</v>
      </c>
      <c r="E468" s="125">
        <v>1</v>
      </c>
      <c r="F468" s="130">
        <v>175</v>
      </c>
      <c r="G468" s="130">
        <v>175</v>
      </c>
    </row>
    <row r="469" spans="1:7" s="16" customFormat="1" ht="31.5">
      <c r="A469" s="12"/>
      <c r="B469" s="193"/>
      <c r="C469" s="123" t="s">
        <v>168</v>
      </c>
      <c r="D469" s="124" t="s">
        <v>36</v>
      </c>
      <c r="E469" s="125">
        <v>1</v>
      </c>
      <c r="F469" s="130">
        <v>215</v>
      </c>
      <c r="G469" s="130">
        <v>215</v>
      </c>
    </row>
    <row r="470" spans="1:7" s="16" customFormat="1" ht="15.75">
      <c r="A470" s="12"/>
      <c r="B470" s="193"/>
      <c r="C470" s="126" t="s">
        <v>149</v>
      </c>
      <c r="D470" s="124" t="s">
        <v>36</v>
      </c>
      <c r="E470" s="125">
        <v>1</v>
      </c>
      <c r="F470" s="130">
        <v>85</v>
      </c>
      <c r="G470" s="130">
        <v>85</v>
      </c>
    </row>
    <row r="471" spans="1:7" s="16" customFormat="1" ht="31.5">
      <c r="A471" s="12"/>
      <c r="B471" s="193"/>
      <c r="C471" s="123" t="s">
        <v>169</v>
      </c>
      <c r="D471" s="124" t="s">
        <v>36</v>
      </c>
      <c r="E471" s="125">
        <v>1</v>
      </c>
      <c r="F471" s="130">
        <v>125</v>
      </c>
      <c r="G471" s="130">
        <v>125</v>
      </c>
    </row>
    <row r="472" spans="1:7" s="16" customFormat="1" ht="15.75">
      <c r="A472" s="12"/>
      <c r="B472" s="193"/>
      <c r="C472" s="126" t="s">
        <v>150</v>
      </c>
      <c r="D472" s="124" t="s">
        <v>36</v>
      </c>
      <c r="E472" s="125">
        <v>1</v>
      </c>
      <c r="F472" s="130">
        <v>85</v>
      </c>
      <c r="G472" s="130">
        <v>85</v>
      </c>
    </row>
    <row r="473" spans="1:7" s="16" customFormat="1" ht="15.75">
      <c r="A473" s="12"/>
      <c r="B473" s="193"/>
      <c r="C473" s="126" t="s">
        <v>151</v>
      </c>
      <c r="D473" s="124" t="s">
        <v>36</v>
      </c>
      <c r="E473" s="125">
        <v>1</v>
      </c>
      <c r="F473" s="130">
        <v>580</v>
      </c>
      <c r="G473" s="130">
        <v>580</v>
      </c>
    </row>
    <row r="474" spans="1:7" s="16" customFormat="1" ht="31.5">
      <c r="A474" s="12"/>
      <c r="B474" s="193"/>
      <c r="C474" s="123" t="s">
        <v>170</v>
      </c>
      <c r="D474" s="124" t="s">
        <v>36</v>
      </c>
      <c r="E474" s="125">
        <v>1</v>
      </c>
      <c r="F474" s="130">
        <v>198</v>
      </c>
      <c r="G474" s="130">
        <v>198</v>
      </c>
    </row>
    <row r="475" spans="1:7" s="16" customFormat="1" ht="15.75">
      <c r="A475" s="12"/>
      <c r="B475" s="193"/>
      <c r="C475" s="126" t="s">
        <v>152</v>
      </c>
      <c r="D475" s="124" t="s">
        <v>36</v>
      </c>
      <c r="E475" s="125">
        <v>1</v>
      </c>
      <c r="F475" s="130">
        <v>132</v>
      </c>
      <c r="G475" s="130">
        <v>132</v>
      </c>
    </row>
    <row r="476" spans="1:7" s="16" customFormat="1" ht="31.5">
      <c r="A476" s="12"/>
      <c r="B476" s="193"/>
      <c r="C476" s="123" t="s">
        <v>171</v>
      </c>
      <c r="D476" s="124" t="s">
        <v>36</v>
      </c>
      <c r="E476" s="125">
        <v>1</v>
      </c>
      <c r="F476" s="130">
        <v>317</v>
      </c>
      <c r="G476" s="130">
        <v>317</v>
      </c>
    </row>
    <row r="477" spans="1:7" s="16" customFormat="1" ht="15.75">
      <c r="A477" s="12"/>
      <c r="B477" s="193"/>
      <c r="C477" s="126" t="s">
        <v>153</v>
      </c>
      <c r="D477" s="124" t="s">
        <v>36</v>
      </c>
      <c r="E477" s="125">
        <v>1</v>
      </c>
      <c r="F477" s="131">
        <v>1875</v>
      </c>
      <c r="G477" s="131">
        <v>1875</v>
      </c>
    </row>
    <row r="478" spans="1:7" s="16" customFormat="1" ht="31.5">
      <c r="A478" s="12"/>
      <c r="B478" s="193"/>
      <c r="C478" s="123" t="s">
        <v>172</v>
      </c>
      <c r="D478" s="124" t="s">
        <v>36</v>
      </c>
      <c r="E478" s="125">
        <v>1</v>
      </c>
      <c r="F478" s="130">
        <v>303</v>
      </c>
      <c r="G478" s="130">
        <v>303</v>
      </c>
    </row>
    <row r="479" spans="1:7" s="16" customFormat="1" ht="31.5">
      <c r="A479" s="12"/>
      <c r="B479" s="193"/>
      <c r="C479" s="123" t="s">
        <v>173</v>
      </c>
      <c r="D479" s="124" t="s">
        <v>36</v>
      </c>
      <c r="E479" s="125">
        <v>1</v>
      </c>
      <c r="F479" s="130">
        <v>360</v>
      </c>
      <c r="G479" s="130">
        <v>360</v>
      </c>
    </row>
    <row r="480" spans="1:7" s="16" customFormat="1" ht="15.75">
      <c r="A480" s="12"/>
      <c r="B480" s="193"/>
      <c r="C480" s="126" t="s">
        <v>154</v>
      </c>
      <c r="D480" s="124" t="s">
        <v>36</v>
      </c>
      <c r="E480" s="125">
        <v>1</v>
      </c>
      <c r="F480" s="130">
        <v>54</v>
      </c>
      <c r="G480" s="130">
        <v>54</v>
      </c>
    </row>
    <row r="481" spans="1:7" s="16" customFormat="1" ht="31.5">
      <c r="A481" s="12"/>
      <c r="B481" s="193"/>
      <c r="C481" s="123" t="s">
        <v>174</v>
      </c>
      <c r="D481" s="124" t="s">
        <v>36</v>
      </c>
      <c r="E481" s="125">
        <v>1</v>
      </c>
      <c r="F481" s="130">
        <v>72</v>
      </c>
      <c r="G481" s="130">
        <v>72</v>
      </c>
    </row>
    <row r="482" spans="1:7" s="16" customFormat="1" ht="15.75">
      <c r="A482" s="12"/>
      <c r="B482" s="193"/>
      <c r="C482" s="126" t="s">
        <v>155</v>
      </c>
      <c r="D482" s="124" t="s">
        <v>36</v>
      </c>
      <c r="E482" s="125">
        <v>1</v>
      </c>
      <c r="F482" s="130">
        <v>635</v>
      </c>
      <c r="G482" s="130">
        <v>635</v>
      </c>
    </row>
    <row r="483" spans="1:7" s="16" customFormat="1" ht="15.75">
      <c r="A483" s="12"/>
      <c r="B483" s="193"/>
      <c r="C483" s="126" t="s">
        <v>156</v>
      </c>
      <c r="D483" s="124" t="s">
        <v>36</v>
      </c>
      <c r="E483" s="125">
        <v>1</v>
      </c>
      <c r="F483" s="131">
        <v>1070</v>
      </c>
      <c r="G483" s="131">
        <v>1070</v>
      </c>
    </row>
    <row r="484" spans="1:7" s="16" customFormat="1" ht="15.75">
      <c r="A484" s="12"/>
      <c r="B484" s="193"/>
      <c r="C484" s="126" t="s">
        <v>157</v>
      </c>
      <c r="D484" s="124" t="s">
        <v>36</v>
      </c>
      <c r="E484" s="125">
        <v>1</v>
      </c>
      <c r="F484" s="130">
        <v>260</v>
      </c>
      <c r="G484" s="130">
        <v>260</v>
      </c>
    </row>
    <row r="485" spans="1:7" s="16" customFormat="1" ht="15.75">
      <c r="A485" s="12"/>
      <c r="B485" s="193"/>
      <c r="C485" s="126" t="s">
        <v>158</v>
      </c>
      <c r="D485" s="124" t="s">
        <v>36</v>
      </c>
      <c r="E485" s="125">
        <v>1</v>
      </c>
      <c r="F485" s="130">
        <v>555</v>
      </c>
      <c r="G485" s="130">
        <v>555</v>
      </c>
    </row>
    <row r="486" spans="1:7" s="16" customFormat="1" ht="31.5">
      <c r="A486" s="12"/>
      <c r="B486" s="193"/>
      <c r="C486" s="123" t="s">
        <v>175</v>
      </c>
      <c r="D486" s="124" t="s">
        <v>36</v>
      </c>
      <c r="E486" s="125">
        <v>1</v>
      </c>
      <c r="F486" s="131">
        <v>1392</v>
      </c>
      <c r="G486" s="131">
        <v>1392</v>
      </c>
    </row>
    <row r="487" spans="1:7" s="16" customFormat="1" ht="47.25">
      <c r="A487" s="12"/>
      <c r="B487" s="193"/>
      <c r="C487" s="123" t="s">
        <v>176</v>
      </c>
      <c r="D487" s="124" t="s">
        <v>36</v>
      </c>
      <c r="E487" s="125">
        <v>1</v>
      </c>
      <c r="F487" s="130">
        <v>295</v>
      </c>
      <c r="G487" s="130">
        <v>295</v>
      </c>
    </row>
    <row r="488" spans="1:7" s="16" customFormat="1" ht="47.25">
      <c r="A488" s="12"/>
      <c r="B488" s="193"/>
      <c r="C488" s="123" t="s">
        <v>177</v>
      </c>
      <c r="D488" s="124" t="s">
        <v>36</v>
      </c>
      <c r="E488" s="125">
        <v>1</v>
      </c>
      <c r="F488" s="130">
        <v>295</v>
      </c>
      <c r="G488" s="130">
        <v>295</v>
      </c>
    </row>
    <row r="489" spans="1:7" s="16" customFormat="1" ht="31.5">
      <c r="A489" s="12"/>
      <c r="B489" s="193"/>
      <c r="C489" s="126" t="s">
        <v>159</v>
      </c>
      <c r="D489" s="124" t="s">
        <v>36</v>
      </c>
      <c r="E489" s="125">
        <v>1</v>
      </c>
      <c r="F489" s="130">
        <v>320</v>
      </c>
      <c r="G489" s="130">
        <v>320</v>
      </c>
    </row>
    <row r="490" spans="1:7" s="16" customFormat="1" ht="31.5">
      <c r="A490" s="12"/>
      <c r="B490" s="193"/>
      <c r="C490" s="123" t="s">
        <v>178</v>
      </c>
      <c r="D490" s="124" t="s">
        <v>36</v>
      </c>
      <c r="E490" s="125">
        <v>1</v>
      </c>
      <c r="F490" s="130">
        <v>360</v>
      </c>
      <c r="G490" s="130">
        <v>360</v>
      </c>
    </row>
    <row r="491" spans="1:7" s="16" customFormat="1" ht="31.5">
      <c r="A491" s="12"/>
      <c r="B491" s="193"/>
      <c r="C491" s="123" t="s">
        <v>179</v>
      </c>
      <c r="D491" s="124" t="s">
        <v>36</v>
      </c>
      <c r="E491" s="125">
        <v>1</v>
      </c>
      <c r="F491" s="131">
        <v>1050</v>
      </c>
      <c r="G491" s="131">
        <v>1050</v>
      </c>
    </row>
    <row r="492" spans="1:7" s="16" customFormat="1" ht="15.75">
      <c r="A492" s="12"/>
      <c r="B492" s="193"/>
      <c r="C492" s="126" t="s">
        <v>160</v>
      </c>
      <c r="D492" s="124" t="s">
        <v>36</v>
      </c>
      <c r="E492" s="125">
        <v>1</v>
      </c>
      <c r="F492" s="130">
        <v>627</v>
      </c>
      <c r="G492" s="130">
        <v>627</v>
      </c>
    </row>
    <row r="493" spans="1:7" s="16" customFormat="1" ht="31.5">
      <c r="A493" s="12"/>
      <c r="B493" s="193"/>
      <c r="C493" s="123" t="s">
        <v>180</v>
      </c>
      <c r="D493" s="124" t="s">
        <v>36</v>
      </c>
      <c r="E493" s="125">
        <v>1</v>
      </c>
      <c r="F493" s="130">
        <v>320</v>
      </c>
      <c r="G493" s="130">
        <v>320</v>
      </c>
    </row>
    <row r="494" spans="1:7" s="16" customFormat="1" ht="15.75">
      <c r="A494" s="12"/>
      <c r="B494" s="193"/>
      <c r="C494" s="126" t="s">
        <v>161</v>
      </c>
      <c r="D494" s="124" t="s">
        <v>36</v>
      </c>
      <c r="E494" s="125">
        <v>1</v>
      </c>
      <c r="F494" s="130">
        <v>600</v>
      </c>
      <c r="G494" s="130">
        <v>600</v>
      </c>
    </row>
    <row r="495" spans="1:7" s="16" customFormat="1" ht="31.5">
      <c r="A495" s="12"/>
      <c r="B495" s="193"/>
      <c r="C495" s="123" t="s">
        <v>181</v>
      </c>
      <c r="D495" s="124" t="s">
        <v>36</v>
      </c>
      <c r="E495" s="125">
        <v>1</v>
      </c>
      <c r="F495" s="130">
        <v>715</v>
      </c>
      <c r="G495" s="130">
        <v>715</v>
      </c>
    </row>
    <row r="496" spans="1:7" s="16" customFormat="1" ht="15.75">
      <c r="A496" s="12"/>
      <c r="B496" s="193"/>
      <c r="C496" s="126" t="s">
        <v>162</v>
      </c>
      <c r="D496" s="124" t="s">
        <v>36</v>
      </c>
      <c r="E496" s="125">
        <v>1</v>
      </c>
      <c r="F496" s="130">
        <v>220</v>
      </c>
      <c r="G496" s="130">
        <v>220</v>
      </c>
    </row>
    <row r="497" spans="1:7" s="16" customFormat="1" ht="15.75">
      <c r="A497" s="12"/>
      <c r="B497" s="193"/>
      <c r="C497" s="126" t="s">
        <v>163</v>
      </c>
      <c r="D497" s="124" t="s">
        <v>36</v>
      </c>
      <c r="E497" s="125">
        <v>1</v>
      </c>
      <c r="F497" s="130">
        <v>160</v>
      </c>
      <c r="G497" s="130">
        <v>160</v>
      </c>
    </row>
    <row r="498" spans="1:7" s="16" customFormat="1" ht="31.5">
      <c r="A498" s="12"/>
      <c r="B498" s="193"/>
      <c r="C498" s="123" t="s">
        <v>182</v>
      </c>
      <c r="D498" s="124" t="s">
        <v>36</v>
      </c>
      <c r="E498" s="125">
        <v>1</v>
      </c>
      <c r="F498" s="131">
        <v>3850</v>
      </c>
      <c r="G498" s="131">
        <v>3850</v>
      </c>
    </row>
    <row r="499" spans="1:7" s="16" customFormat="1" ht="15.75">
      <c r="A499" s="12"/>
      <c r="B499" s="193"/>
      <c r="C499" s="126" t="s">
        <v>164</v>
      </c>
      <c r="D499" s="124" t="s">
        <v>36</v>
      </c>
      <c r="E499" s="125">
        <v>1</v>
      </c>
      <c r="F499" s="131">
        <v>3750</v>
      </c>
      <c r="G499" s="131">
        <v>3750</v>
      </c>
    </row>
    <row r="500" spans="1:7" s="16" customFormat="1" ht="15.75">
      <c r="A500" s="12"/>
      <c r="B500" s="193"/>
      <c r="C500" s="126" t="s">
        <v>165</v>
      </c>
      <c r="D500" s="124" t="s">
        <v>36</v>
      </c>
      <c r="E500" s="125">
        <v>1</v>
      </c>
      <c r="F500" s="131">
        <v>5980</v>
      </c>
      <c r="G500" s="131">
        <v>5980</v>
      </c>
    </row>
    <row r="501" spans="1:7" s="16" customFormat="1" ht="31.5">
      <c r="A501" s="12"/>
      <c r="B501" s="193"/>
      <c r="C501" s="123" t="s">
        <v>183</v>
      </c>
      <c r="D501" s="124" t="s">
        <v>36</v>
      </c>
      <c r="E501" s="125">
        <v>1</v>
      </c>
      <c r="F501" s="131">
        <v>4625</v>
      </c>
      <c r="G501" s="131">
        <v>4625</v>
      </c>
    </row>
    <row r="502" spans="1:7" s="16" customFormat="1" ht="31.5">
      <c r="A502" s="12"/>
      <c r="B502" s="193"/>
      <c r="C502" s="123" t="s">
        <v>185</v>
      </c>
      <c r="D502" s="124" t="s">
        <v>36</v>
      </c>
      <c r="E502" s="125">
        <v>1</v>
      </c>
      <c r="F502" s="131">
        <v>294.3</v>
      </c>
      <c r="G502" s="131">
        <v>294.3</v>
      </c>
    </row>
    <row r="503" spans="1:7" s="16" customFormat="1" ht="15.75">
      <c r="A503" s="12"/>
      <c r="B503" s="193"/>
      <c r="C503" s="123" t="s">
        <v>186</v>
      </c>
      <c r="D503" s="124" t="s">
        <v>36</v>
      </c>
      <c r="E503" s="125">
        <v>1</v>
      </c>
      <c r="F503" s="131">
        <v>245</v>
      </c>
      <c r="G503" s="131">
        <v>245</v>
      </c>
    </row>
    <row r="504" spans="1:7" s="16" customFormat="1" ht="15.75">
      <c r="A504" s="12"/>
      <c r="B504" s="193"/>
      <c r="C504" s="122" t="s">
        <v>187</v>
      </c>
      <c r="D504" s="124" t="s">
        <v>36</v>
      </c>
      <c r="E504" s="125">
        <v>1</v>
      </c>
      <c r="F504" s="131">
        <v>61</v>
      </c>
      <c r="G504" s="131">
        <v>61</v>
      </c>
    </row>
    <row r="505" spans="1:7" s="16" customFormat="1" ht="15.75">
      <c r="A505" s="12"/>
      <c r="B505" s="193"/>
      <c r="C505" s="123" t="s">
        <v>188</v>
      </c>
      <c r="D505" s="124" t="s">
        <v>36</v>
      </c>
      <c r="E505" s="125">
        <v>11</v>
      </c>
      <c r="F505" s="131">
        <v>57</v>
      </c>
      <c r="G505" s="131">
        <v>627</v>
      </c>
    </row>
    <row r="506" spans="1:7" s="16" customFormat="1" ht="15.75">
      <c r="A506" s="12"/>
      <c r="B506" s="193"/>
      <c r="C506" s="122" t="s">
        <v>189</v>
      </c>
      <c r="D506" s="124" t="s">
        <v>36</v>
      </c>
      <c r="E506" s="125">
        <v>1</v>
      </c>
      <c r="F506" s="131">
        <v>798</v>
      </c>
      <c r="G506" s="131">
        <v>798</v>
      </c>
    </row>
    <row r="507" spans="1:7" s="16" customFormat="1" ht="15.75">
      <c r="A507" s="12"/>
      <c r="B507" s="193"/>
      <c r="C507" s="122" t="s">
        <v>190</v>
      </c>
      <c r="D507" s="124" t="s">
        <v>36</v>
      </c>
      <c r="E507" s="125">
        <v>1</v>
      </c>
      <c r="F507" s="131">
        <v>156.6</v>
      </c>
      <c r="G507" s="131">
        <v>156.6</v>
      </c>
    </row>
    <row r="508" spans="1:7" s="16" customFormat="1" ht="15.75">
      <c r="A508" s="12"/>
      <c r="B508" s="193"/>
      <c r="C508" s="122" t="s">
        <v>191</v>
      </c>
      <c r="D508" s="124" t="s">
        <v>36</v>
      </c>
      <c r="E508" s="125">
        <v>1</v>
      </c>
      <c r="F508" s="131">
        <v>188</v>
      </c>
      <c r="G508" s="131">
        <v>188</v>
      </c>
    </row>
    <row r="509" spans="1:7" s="16" customFormat="1" ht="31.5">
      <c r="A509" s="12"/>
      <c r="B509" s="193"/>
      <c r="C509" s="123" t="s">
        <v>192</v>
      </c>
      <c r="D509" s="124" t="s">
        <v>36</v>
      </c>
      <c r="E509" s="125">
        <v>2</v>
      </c>
      <c r="F509" s="131">
        <v>1080</v>
      </c>
      <c r="G509" s="131">
        <v>2160</v>
      </c>
    </row>
    <row r="510" spans="1:7" s="16" customFormat="1" ht="63">
      <c r="A510" s="12"/>
      <c r="B510" s="193"/>
      <c r="C510" s="123" t="s">
        <v>193</v>
      </c>
      <c r="D510" s="124" t="s">
        <v>36</v>
      </c>
      <c r="E510" s="125">
        <v>2</v>
      </c>
      <c r="F510" s="131">
        <v>1502.22</v>
      </c>
      <c r="G510" s="131">
        <v>3004.44</v>
      </c>
    </row>
    <row r="511" spans="1:7" s="16" customFormat="1" ht="15.75">
      <c r="A511" s="12"/>
      <c r="B511" s="193"/>
      <c r="C511" s="123" t="s">
        <v>194</v>
      </c>
      <c r="D511" s="124" t="s">
        <v>36</v>
      </c>
      <c r="E511" s="125">
        <v>2</v>
      </c>
      <c r="F511" s="131">
        <v>280</v>
      </c>
      <c r="G511" s="131">
        <v>560</v>
      </c>
    </row>
    <row r="512" spans="1:7" s="16" customFormat="1" ht="15.75">
      <c r="A512" s="12"/>
      <c r="B512" s="193"/>
      <c r="C512" s="122" t="s">
        <v>195</v>
      </c>
      <c r="D512" s="124" t="s">
        <v>36</v>
      </c>
      <c r="E512" s="125">
        <v>20</v>
      </c>
      <c r="F512" s="131">
        <v>134</v>
      </c>
      <c r="G512" s="131">
        <v>2680</v>
      </c>
    </row>
    <row r="513" spans="1:7" s="16" customFormat="1" ht="15.75">
      <c r="A513" s="12"/>
      <c r="B513" s="193"/>
      <c r="C513" s="123" t="s">
        <v>196</v>
      </c>
      <c r="D513" s="124" t="s">
        <v>36</v>
      </c>
      <c r="E513" s="125">
        <v>1</v>
      </c>
      <c r="F513" s="131">
        <v>47.25</v>
      </c>
      <c r="G513" s="131">
        <v>47.25</v>
      </c>
    </row>
    <row r="514" spans="1:7" s="16" customFormat="1" ht="15.75">
      <c r="A514" s="12"/>
      <c r="B514" s="193"/>
      <c r="C514" s="134" t="s">
        <v>197</v>
      </c>
      <c r="D514" s="124" t="s">
        <v>36</v>
      </c>
      <c r="E514" s="125">
        <v>2</v>
      </c>
      <c r="F514" s="131">
        <v>15</v>
      </c>
      <c r="G514" s="131">
        <v>30</v>
      </c>
    </row>
    <row r="515" spans="1:7" s="16" customFormat="1" ht="15.75">
      <c r="A515" s="12"/>
      <c r="B515" s="193"/>
      <c r="C515" s="122" t="s">
        <v>198</v>
      </c>
      <c r="D515" s="124" t="s">
        <v>36</v>
      </c>
      <c r="E515" s="125">
        <v>22</v>
      </c>
      <c r="F515" s="131">
        <v>9</v>
      </c>
      <c r="G515" s="131">
        <v>198</v>
      </c>
    </row>
    <row r="516" spans="1:7" s="16" customFormat="1" ht="15.75">
      <c r="A516" s="12"/>
      <c r="B516" s="193"/>
      <c r="C516" s="134" t="s">
        <v>199</v>
      </c>
      <c r="D516" s="120" t="s">
        <v>36</v>
      </c>
      <c r="E516" s="121">
        <v>15</v>
      </c>
      <c r="F516" s="131">
        <v>18</v>
      </c>
      <c r="G516" s="131">
        <v>270</v>
      </c>
    </row>
    <row r="517" spans="1:7" s="16" customFormat="1" ht="15.75">
      <c r="A517" s="12"/>
      <c r="B517" s="193"/>
      <c r="C517" s="134" t="s">
        <v>200</v>
      </c>
      <c r="D517" s="120" t="s">
        <v>36</v>
      </c>
      <c r="E517" s="121">
        <v>10</v>
      </c>
      <c r="F517" s="131">
        <v>56</v>
      </c>
      <c r="G517" s="131">
        <v>560</v>
      </c>
    </row>
    <row r="518" spans="1:7" s="16" customFormat="1" ht="15.75">
      <c r="A518" s="12"/>
      <c r="B518" s="193"/>
      <c r="C518" s="134" t="s">
        <v>201</v>
      </c>
      <c r="D518" s="120" t="s">
        <v>36</v>
      </c>
      <c r="E518" s="121">
        <v>10</v>
      </c>
      <c r="F518" s="131">
        <v>45</v>
      </c>
      <c r="G518" s="131">
        <v>450</v>
      </c>
    </row>
    <row r="519" spans="1:7" s="16" customFormat="1" ht="15.75">
      <c r="A519" s="12"/>
      <c r="B519" s="193"/>
      <c r="C519" s="134" t="s">
        <v>202</v>
      </c>
      <c r="D519" s="120" t="s">
        <v>36</v>
      </c>
      <c r="E519" s="121">
        <v>1</v>
      </c>
      <c r="F519" s="131">
        <v>15</v>
      </c>
      <c r="G519" s="131">
        <v>15</v>
      </c>
    </row>
    <row r="520" spans="1:7" s="16" customFormat="1" ht="15.75">
      <c r="A520" s="12"/>
      <c r="B520" s="193"/>
      <c r="C520" s="134" t="s">
        <v>203</v>
      </c>
      <c r="D520" s="120" t="s">
        <v>36</v>
      </c>
      <c r="E520" s="121">
        <v>1</v>
      </c>
      <c r="F520" s="131">
        <v>98</v>
      </c>
      <c r="G520" s="131">
        <v>98</v>
      </c>
    </row>
    <row r="521" spans="1:7" s="16" customFormat="1" ht="15.75">
      <c r="A521" s="12"/>
      <c r="B521" s="193"/>
      <c r="C521" s="122" t="s">
        <v>204</v>
      </c>
      <c r="D521" s="120" t="s">
        <v>36</v>
      </c>
      <c r="E521" s="121">
        <v>1</v>
      </c>
      <c r="F521" s="131">
        <v>95</v>
      </c>
      <c r="G521" s="131">
        <v>95</v>
      </c>
    </row>
    <row r="522" spans="1:7" s="16" customFormat="1" ht="15.75">
      <c r="A522" s="12"/>
      <c r="B522" s="193"/>
      <c r="C522" s="122" t="s">
        <v>205</v>
      </c>
      <c r="D522" s="120" t="s">
        <v>36</v>
      </c>
      <c r="E522" s="121">
        <v>5</v>
      </c>
      <c r="F522" s="131">
        <v>21.5</v>
      </c>
      <c r="G522" s="131">
        <v>107.5</v>
      </c>
    </row>
    <row r="523" spans="1:7" s="16" customFormat="1" ht="15.75">
      <c r="A523" s="12"/>
      <c r="B523" s="193"/>
      <c r="C523" s="122" t="s">
        <v>206</v>
      </c>
      <c r="D523" s="120" t="s">
        <v>36</v>
      </c>
      <c r="E523" s="121">
        <v>2</v>
      </c>
      <c r="F523" s="131">
        <v>33</v>
      </c>
      <c r="G523" s="131">
        <v>66</v>
      </c>
    </row>
    <row r="524" spans="1:7" s="16" customFormat="1" ht="15.75">
      <c r="A524" s="12"/>
      <c r="B524" s="193"/>
      <c r="C524" s="122" t="s">
        <v>207</v>
      </c>
      <c r="D524" s="120" t="s">
        <v>36</v>
      </c>
      <c r="E524" s="121">
        <v>35</v>
      </c>
      <c r="F524" s="131">
        <v>5.5</v>
      </c>
      <c r="G524" s="131">
        <v>192.5</v>
      </c>
    </row>
    <row r="525" spans="1:7" s="16" customFormat="1" ht="30">
      <c r="A525" s="12"/>
      <c r="B525" s="193"/>
      <c r="C525" s="122" t="s">
        <v>208</v>
      </c>
      <c r="D525" s="120" t="s">
        <v>36</v>
      </c>
      <c r="E525" s="121">
        <v>1</v>
      </c>
      <c r="F525" s="131">
        <v>490</v>
      </c>
      <c r="G525" s="131">
        <v>490</v>
      </c>
    </row>
    <row r="526" spans="1:7" s="16" customFormat="1" ht="15.75">
      <c r="A526" s="12"/>
      <c r="B526" s="193"/>
      <c r="C526" s="122" t="s">
        <v>209</v>
      </c>
      <c r="D526" s="120" t="s">
        <v>36</v>
      </c>
      <c r="E526" s="121">
        <v>70</v>
      </c>
      <c r="F526" s="131">
        <v>9</v>
      </c>
      <c r="G526" s="131">
        <v>630</v>
      </c>
    </row>
    <row r="527" spans="1:7" s="16" customFormat="1" ht="15.75">
      <c r="A527" s="12"/>
      <c r="B527" s="193"/>
      <c r="C527" s="122" t="s">
        <v>210</v>
      </c>
      <c r="D527" s="120" t="s">
        <v>36</v>
      </c>
      <c r="E527" s="121">
        <v>1</v>
      </c>
      <c r="F527" s="131">
        <v>10.199999999999999</v>
      </c>
      <c r="G527" s="131">
        <v>10.199999999999999</v>
      </c>
    </row>
    <row r="528" spans="1:7" s="16" customFormat="1" ht="15.75">
      <c r="A528" s="12"/>
      <c r="B528" s="193"/>
      <c r="C528" s="122" t="s">
        <v>211</v>
      </c>
      <c r="D528" s="120" t="s">
        <v>36</v>
      </c>
      <c r="E528" s="121">
        <v>1</v>
      </c>
      <c r="F528" s="131">
        <v>18</v>
      </c>
      <c r="G528" s="131">
        <v>18</v>
      </c>
    </row>
    <row r="529" spans="1:7" s="16" customFormat="1" ht="15.75">
      <c r="A529" s="12"/>
      <c r="B529" s="193"/>
      <c r="C529" s="122" t="s">
        <v>212</v>
      </c>
      <c r="D529" s="120" t="s">
        <v>36</v>
      </c>
      <c r="E529" s="121">
        <v>1</v>
      </c>
      <c r="F529" s="131">
        <v>35.6</v>
      </c>
      <c r="G529" s="131">
        <v>35.6</v>
      </c>
    </row>
    <row r="530" spans="1:7" s="16" customFormat="1" ht="15.75">
      <c r="A530" s="12"/>
      <c r="B530" s="193"/>
      <c r="C530" s="122" t="s">
        <v>213</v>
      </c>
      <c r="D530" s="120" t="s">
        <v>36</v>
      </c>
      <c r="E530" s="121">
        <v>15</v>
      </c>
      <c r="F530" s="131">
        <v>97</v>
      </c>
      <c r="G530" s="131">
        <v>1455</v>
      </c>
    </row>
    <row r="531" spans="1:7" s="16" customFormat="1" ht="15.75">
      <c r="A531" s="12"/>
      <c r="B531" s="193"/>
      <c r="C531" s="122" t="s">
        <v>214</v>
      </c>
      <c r="D531" s="120" t="s">
        <v>36</v>
      </c>
      <c r="E531" s="121">
        <v>10</v>
      </c>
      <c r="F531" s="131">
        <v>8.9</v>
      </c>
      <c r="G531" s="131">
        <v>89</v>
      </c>
    </row>
    <row r="532" spans="1:7" s="16" customFormat="1" ht="15.75">
      <c r="A532" s="12"/>
      <c r="B532" s="193"/>
      <c r="C532" s="122" t="s">
        <v>215</v>
      </c>
      <c r="D532" s="120" t="s">
        <v>36</v>
      </c>
      <c r="E532" s="121">
        <v>1</v>
      </c>
      <c r="F532" s="131">
        <v>350</v>
      </c>
      <c r="G532" s="131">
        <v>350</v>
      </c>
    </row>
    <row r="533" spans="1:7" s="16" customFormat="1" ht="30">
      <c r="A533" s="12"/>
      <c r="B533" s="193"/>
      <c r="C533" s="122" t="s">
        <v>216</v>
      </c>
      <c r="D533" s="120" t="s">
        <v>36</v>
      </c>
      <c r="E533" s="121">
        <v>20</v>
      </c>
      <c r="F533" s="131">
        <v>57</v>
      </c>
      <c r="G533" s="131">
        <v>1140</v>
      </c>
    </row>
    <row r="534" spans="1:7" s="16" customFormat="1" ht="15.75">
      <c r="A534" s="12"/>
      <c r="B534" s="193"/>
      <c r="C534" s="122" t="s">
        <v>217</v>
      </c>
      <c r="D534" s="120" t="s">
        <v>36</v>
      </c>
      <c r="E534" s="121">
        <v>15</v>
      </c>
      <c r="F534" s="131">
        <v>15.5</v>
      </c>
      <c r="G534" s="131">
        <v>232.5</v>
      </c>
    </row>
    <row r="535" spans="1:7" s="16" customFormat="1" ht="15.75">
      <c r="A535" s="12"/>
      <c r="B535" s="193"/>
      <c r="C535" s="122" t="s">
        <v>218</v>
      </c>
      <c r="D535" s="120" t="s">
        <v>36</v>
      </c>
      <c r="E535" s="121">
        <v>15</v>
      </c>
      <c r="F535" s="131">
        <v>115</v>
      </c>
      <c r="G535" s="131">
        <v>1725</v>
      </c>
    </row>
    <row r="536" spans="1:7" s="16" customFormat="1" ht="15.75">
      <c r="A536" s="12"/>
      <c r="B536" s="193"/>
      <c r="C536" s="122" t="s">
        <v>219</v>
      </c>
      <c r="D536" s="120" t="s">
        <v>36</v>
      </c>
      <c r="E536" s="121">
        <v>2</v>
      </c>
      <c r="F536" s="131">
        <v>8.5</v>
      </c>
      <c r="G536" s="131">
        <v>17</v>
      </c>
    </row>
    <row r="537" spans="1:7" s="16" customFormat="1" ht="15.75">
      <c r="A537" s="12"/>
      <c r="B537" s="193"/>
      <c r="C537" s="122" t="s">
        <v>220</v>
      </c>
      <c r="D537" s="120" t="s">
        <v>36</v>
      </c>
      <c r="E537" s="121">
        <v>1</v>
      </c>
      <c r="F537" s="131">
        <v>55</v>
      </c>
      <c r="G537" s="131">
        <v>55</v>
      </c>
    </row>
    <row r="538" spans="1:7" s="16" customFormat="1" ht="15.75">
      <c r="A538" s="12"/>
      <c r="B538" s="193"/>
      <c r="C538" s="122" t="s">
        <v>221</v>
      </c>
      <c r="D538" s="120" t="s">
        <v>36</v>
      </c>
      <c r="E538" s="121">
        <v>1</v>
      </c>
      <c r="F538" s="131">
        <v>13.2</v>
      </c>
      <c r="G538" s="131">
        <v>13.2</v>
      </c>
    </row>
    <row r="539" spans="1:7" s="16" customFormat="1" ht="15.75">
      <c r="A539" s="12"/>
      <c r="B539" s="193"/>
      <c r="C539" s="122" t="s">
        <v>222</v>
      </c>
      <c r="D539" s="120" t="s">
        <v>36</v>
      </c>
      <c r="E539" s="121">
        <v>17</v>
      </c>
      <c r="F539" s="131">
        <v>12</v>
      </c>
      <c r="G539" s="131">
        <v>204</v>
      </c>
    </row>
    <row r="540" spans="1:7" s="16" customFormat="1" ht="15.75">
      <c r="A540" s="12"/>
      <c r="B540" s="193"/>
      <c r="C540" s="122" t="s">
        <v>223</v>
      </c>
      <c r="D540" s="120" t="s">
        <v>36</v>
      </c>
      <c r="E540" s="121">
        <v>15</v>
      </c>
      <c r="F540" s="131">
        <v>23</v>
      </c>
      <c r="G540" s="131">
        <v>345</v>
      </c>
    </row>
    <row r="541" spans="1:7" s="16" customFormat="1" ht="30">
      <c r="A541" s="12"/>
      <c r="B541" s="193"/>
      <c r="C541" s="122" t="s">
        <v>224</v>
      </c>
      <c r="D541" s="120" t="s">
        <v>36</v>
      </c>
      <c r="E541" s="121">
        <v>15</v>
      </c>
      <c r="F541" s="131">
        <v>27</v>
      </c>
      <c r="G541" s="131">
        <v>405</v>
      </c>
    </row>
    <row r="542" spans="1:7" s="16" customFormat="1" ht="30">
      <c r="A542" s="12"/>
      <c r="B542" s="193"/>
      <c r="C542" s="122" t="s">
        <v>225</v>
      </c>
      <c r="D542" s="120" t="s">
        <v>36</v>
      </c>
      <c r="E542" s="121">
        <v>15</v>
      </c>
      <c r="F542" s="131">
        <v>29</v>
      </c>
      <c r="G542" s="131">
        <v>435</v>
      </c>
    </row>
    <row r="543" spans="1:7" s="16" customFormat="1" ht="15.75">
      <c r="A543" s="12"/>
      <c r="B543" s="193"/>
      <c r="C543" s="122" t="s">
        <v>226</v>
      </c>
      <c r="D543" s="120" t="s">
        <v>36</v>
      </c>
      <c r="E543" s="121">
        <v>10</v>
      </c>
      <c r="F543" s="131">
        <v>17.3</v>
      </c>
      <c r="G543" s="131">
        <v>173</v>
      </c>
    </row>
    <row r="544" spans="1:7" s="16" customFormat="1" ht="30">
      <c r="A544" s="12"/>
      <c r="B544" s="193"/>
      <c r="C544" s="122" t="s">
        <v>227</v>
      </c>
      <c r="D544" s="120" t="s">
        <v>36</v>
      </c>
      <c r="E544" s="121">
        <v>7</v>
      </c>
      <c r="F544" s="131">
        <v>32</v>
      </c>
      <c r="G544" s="131">
        <v>224</v>
      </c>
    </row>
    <row r="545" spans="1:7" s="16" customFormat="1" ht="15.75">
      <c r="A545" s="12"/>
      <c r="B545" s="193"/>
      <c r="C545" s="122" t="s">
        <v>228</v>
      </c>
      <c r="D545" s="120" t="s">
        <v>36</v>
      </c>
      <c r="E545" s="121">
        <v>20</v>
      </c>
      <c r="F545" s="131">
        <v>47</v>
      </c>
      <c r="G545" s="131">
        <v>940</v>
      </c>
    </row>
    <row r="546" spans="1:7" s="16" customFormat="1" ht="15.75">
      <c r="A546" s="12"/>
      <c r="B546" s="193"/>
      <c r="C546" s="122" t="s">
        <v>229</v>
      </c>
      <c r="D546" s="120" t="s">
        <v>36</v>
      </c>
      <c r="E546" s="121">
        <v>5</v>
      </c>
      <c r="F546" s="131">
        <v>41</v>
      </c>
      <c r="G546" s="131">
        <v>205</v>
      </c>
    </row>
    <row r="547" spans="1:7" s="16" customFormat="1" ht="15.75">
      <c r="A547" s="12"/>
      <c r="B547" s="193"/>
      <c r="C547" s="122" t="s">
        <v>230</v>
      </c>
      <c r="D547" s="120" t="s">
        <v>36</v>
      </c>
      <c r="E547" s="121">
        <v>3</v>
      </c>
      <c r="F547" s="131">
        <v>28.5</v>
      </c>
      <c r="G547" s="131">
        <v>85.5</v>
      </c>
    </row>
    <row r="548" spans="1:7" s="16" customFormat="1" ht="15.75">
      <c r="A548" s="12"/>
      <c r="B548" s="193"/>
      <c r="C548" s="122" t="s">
        <v>231</v>
      </c>
      <c r="D548" s="120" t="s">
        <v>36</v>
      </c>
      <c r="E548" s="121">
        <v>1</v>
      </c>
      <c r="F548" s="131">
        <v>14.5</v>
      </c>
      <c r="G548" s="131">
        <v>14.5</v>
      </c>
    </row>
    <row r="549" spans="1:7" s="16" customFormat="1" ht="15.75">
      <c r="A549" s="12"/>
      <c r="B549" s="193"/>
      <c r="C549" s="122" t="s">
        <v>232</v>
      </c>
      <c r="D549" s="120" t="s">
        <v>36</v>
      </c>
      <c r="E549" s="121">
        <v>2</v>
      </c>
      <c r="F549" s="131">
        <v>15.2</v>
      </c>
      <c r="G549" s="131">
        <v>30.4</v>
      </c>
    </row>
    <row r="550" spans="1:7" s="16" customFormat="1" ht="15.75">
      <c r="A550" s="12"/>
      <c r="B550" s="193"/>
      <c r="C550" s="122" t="s">
        <v>233</v>
      </c>
      <c r="D550" s="120" t="s">
        <v>36</v>
      </c>
      <c r="E550" s="121">
        <v>10</v>
      </c>
      <c r="F550" s="131">
        <v>9.5</v>
      </c>
      <c r="G550" s="131">
        <v>95</v>
      </c>
    </row>
    <row r="551" spans="1:7" s="16" customFormat="1" ht="30">
      <c r="A551" s="12"/>
      <c r="B551" s="193"/>
      <c r="C551" s="122" t="s">
        <v>234</v>
      </c>
      <c r="D551" s="120" t="s">
        <v>36</v>
      </c>
      <c r="E551" s="121">
        <v>10</v>
      </c>
      <c r="F551" s="131">
        <v>15.8</v>
      </c>
      <c r="G551" s="131">
        <v>158</v>
      </c>
    </row>
    <row r="552" spans="1:7" s="16" customFormat="1" ht="15.75">
      <c r="A552" s="12"/>
      <c r="B552" s="193"/>
      <c r="C552" s="122" t="s">
        <v>235</v>
      </c>
      <c r="D552" s="120" t="s">
        <v>36</v>
      </c>
      <c r="E552" s="121">
        <v>1</v>
      </c>
      <c r="F552" s="131">
        <v>44.2</v>
      </c>
      <c r="G552" s="131">
        <v>44.2</v>
      </c>
    </row>
    <row r="553" spans="1:7" s="16" customFormat="1" ht="15.75">
      <c r="A553" s="12"/>
      <c r="B553" s="193"/>
      <c r="C553" s="122" t="s">
        <v>236</v>
      </c>
      <c r="D553" s="120" t="s">
        <v>36</v>
      </c>
      <c r="E553" s="121">
        <v>1</v>
      </c>
      <c r="F553" s="131">
        <v>27.95</v>
      </c>
      <c r="G553" s="131">
        <v>27.95</v>
      </c>
    </row>
    <row r="554" spans="1:7" s="16" customFormat="1" ht="15.75">
      <c r="A554" s="12"/>
      <c r="B554" s="193"/>
      <c r="C554" s="122" t="s">
        <v>237</v>
      </c>
      <c r="D554" s="120" t="s">
        <v>36</v>
      </c>
      <c r="E554" s="121">
        <v>1</v>
      </c>
      <c r="F554" s="131">
        <v>15.1</v>
      </c>
      <c r="G554" s="131">
        <v>15.1</v>
      </c>
    </row>
    <row r="555" spans="1:7" s="16" customFormat="1" ht="15.75">
      <c r="A555" s="12"/>
      <c r="B555" s="193"/>
      <c r="C555" s="122" t="s">
        <v>238</v>
      </c>
      <c r="D555" s="120" t="s">
        <v>36</v>
      </c>
      <c r="E555" s="121">
        <v>1</v>
      </c>
      <c r="F555" s="131">
        <v>94</v>
      </c>
      <c r="G555" s="131">
        <v>94</v>
      </c>
    </row>
    <row r="556" spans="1:7" s="16" customFormat="1" ht="15.75">
      <c r="A556" s="12"/>
      <c r="B556" s="193"/>
      <c r="C556" s="122" t="s">
        <v>239</v>
      </c>
      <c r="D556" s="120" t="s">
        <v>36</v>
      </c>
      <c r="E556" s="121">
        <v>1</v>
      </c>
      <c r="F556" s="131">
        <v>33.5</v>
      </c>
      <c r="G556" s="131">
        <v>33.5</v>
      </c>
    </row>
    <row r="557" spans="1:7" s="16" customFormat="1" ht="15.75">
      <c r="A557" s="12"/>
      <c r="B557" s="193"/>
      <c r="C557" s="122" t="s">
        <v>240</v>
      </c>
      <c r="D557" s="120" t="s">
        <v>36</v>
      </c>
      <c r="E557" s="121">
        <v>3</v>
      </c>
      <c r="F557" s="131">
        <v>41.02</v>
      </c>
      <c r="G557" s="131">
        <v>123.06</v>
      </c>
    </row>
    <row r="558" spans="1:7" s="16" customFormat="1" ht="15.75">
      <c r="A558" s="12"/>
      <c r="B558" s="193"/>
      <c r="C558" s="122" t="s">
        <v>241</v>
      </c>
      <c r="D558" s="120" t="s">
        <v>36</v>
      </c>
      <c r="E558" s="121">
        <v>3</v>
      </c>
      <c r="F558" s="131">
        <v>88.3</v>
      </c>
      <c r="G558" s="131">
        <v>264.89999999999998</v>
      </c>
    </row>
    <row r="559" spans="1:7" s="16" customFormat="1">
      <c r="A559" s="12"/>
      <c r="B559" s="193"/>
      <c r="C559" s="122" t="s">
        <v>242</v>
      </c>
      <c r="D559" s="120" t="s">
        <v>36</v>
      </c>
      <c r="E559" s="121">
        <v>10</v>
      </c>
      <c r="F559" s="135">
        <v>32</v>
      </c>
      <c r="G559" s="135">
        <v>320</v>
      </c>
    </row>
    <row r="560" spans="1:7" s="16" customFormat="1">
      <c r="A560" s="12"/>
      <c r="B560" s="193"/>
      <c r="C560" s="122" t="s">
        <v>243</v>
      </c>
      <c r="D560" s="120" t="s">
        <v>36</v>
      </c>
      <c r="E560" s="121">
        <v>2</v>
      </c>
      <c r="F560" s="135">
        <v>64</v>
      </c>
      <c r="G560" s="135">
        <v>128</v>
      </c>
    </row>
    <row r="561" spans="1:7" s="16" customFormat="1">
      <c r="A561" s="12"/>
      <c r="B561" s="193"/>
      <c r="C561" s="122" t="s">
        <v>244</v>
      </c>
      <c r="D561" s="120" t="s">
        <v>36</v>
      </c>
      <c r="E561" s="121">
        <v>10</v>
      </c>
      <c r="F561" s="136">
        <v>14</v>
      </c>
      <c r="G561" s="136">
        <v>140</v>
      </c>
    </row>
    <row r="562" spans="1:7" s="16" customFormat="1">
      <c r="A562" s="12"/>
      <c r="B562" s="193"/>
      <c r="C562" s="122" t="s">
        <v>245</v>
      </c>
      <c r="D562" s="120" t="s">
        <v>36</v>
      </c>
      <c r="E562" s="121">
        <v>14</v>
      </c>
      <c r="F562" s="136">
        <v>88</v>
      </c>
      <c r="G562" s="136">
        <v>1232</v>
      </c>
    </row>
    <row r="563" spans="1:7" s="16" customFormat="1">
      <c r="A563" s="12"/>
      <c r="B563" s="193"/>
      <c r="C563" s="122" t="s">
        <v>246</v>
      </c>
      <c r="D563" s="120" t="s">
        <v>36</v>
      </c>
      <c r="E563" s="121">
        <v>15</v>
      </c>
      <c r="F563" s="136">
        <v>9.5</v>
      </c>
      <c r="G563" s="136">
        <v>142.5</v>
      </c>
    </row>
    <row r="564" spans="1:7" s="16" customFormat="1">
      <c r="A564" s="12"/>
      <c r="B564" s="193"/>
      <c r="C564" s="137" t="s">
        <v>247</v>
      </c>
      <c r="D564" s="138" t="s">
        <v>36</v>
      </c>
      <c r="E564" s="139">
        <v>1</v>
      </c>
      <c r="F564" s="136">
        <v>144.80000000000001</v>
      </c>
      <c r="G564" s="136">
        <v>144.80000000000001</v>
      </c>
    </row>
    <row r="565" spans="1:7" s="16" customFormat="1">
      <c r="A565" s="12"/>
      <c r="B565" s="193"/>
      <c r="C565" s="137" t="s">
        <v>248</v>
      </c>
      <c r="D565" s="138" t="s">
        <v>36</v>
      </c>
      <c r="E565" s="139">
        <v>1</v>
      </c>
      <c r="F565" s="136">
        <v>144.80000000000001</v>
      </c>
      <c r="G565" s="136">
        <v>144.80000000000001</v>
      </c>
    </row>
    <row r="566" spans="1:7" s="16" customFormat="1">
      <c r="A566" s="12"/>
      <c r="B566" s="193"/>
      <c r="C566" s="137" t="s">
        <v>249</v>
      </c>
      <c r="D566" s="138" t="s">
        <v>36</v>
      </c>
      <c r="E566" s="139">
        <v>1</v>
      </c>
      <c r="F566" s="136">
        <v>144.80000000000001</v>
      </c>
      <c r="G566" s="136">
        <v>144.80000000000001</v>
      </c>
    </row>
    <row r="567" spans="1:7" s="16" customFormat="1">
      <c r="A567" s="12"/>
      <c r="B567" s="193"/>
      <c r="C567" s="137" t="s">
        <v>250</v>
      </c>
      <c r="D567" s="138" t="s">
        <v>36</v>
      </c>
      <c r="E567" s="139">
        <v>1</v>
      </c>
      <c r="F567" s="136">
        <v>139.30000000000001</v>
      </c>
      <c r="G567" s="136">
        <v>139.30000000000001</v>
      </c>
    </row>
    <row r="568" spans="1:7" s="16" customFormat="1">
      <c r="A568" s="12"/>
      <c r="B568" s="193"/>
      <c r="C568" s="137" t="s">
        <v>251</v>
      </c>
      <c r="D568" s="138" t="s">
        <v>36</v>
      </c>
      <c r="E568" s="139">
        <v>1</v>
      </c>
      <c r="F568" s="136">
        <v>80.8</v>
      </c>
      <c r="G568" s="136">
        <v>80.8</v>
      </c>
    </row>
    <row r="569" spans="1:7" s="16" customFormat="1">
      <c r="A569" s="12"/>
      <c r="B569" s="193"/>
      <c r="C569" s="137" t="s">
        <v>252</v>
      </c>
      <c r="D569" s="138" t="s">
        <v>36</v>
      </c>
      <c r="E569" s="139">
        <v>1</v>
      </c>
      <c r="F569" s="136">
        <v>80.8</v>
      </c>
      <c r="G569" s="136">
        <v>80.8</v>
      </c>
    </row>
    <row r="570" spans="1:7" s="16" customFormat="1">
      <c r="A570" s="12"/>
      <c r="B570" s="193"/>
      <c r="C570" s="137" t="s">
        <v>253</v>
      </c>
      <c r="D570" s="138" t="s">
        <v>36</v>
      </c>
      <c r="E570" s="139">
        <v>1</v>
      </c>
      <c r="F570" s="136">
        <v>80.8</v>
      </c>
      <c r="G570" s="136">
        <v>80.8</v>
      </c>
    </row>
    <row r="571" spans="1:7" s="16" customFormat="1">
      <c r="A571" s="12"/>
      <c r="B571" s="193"/>
      <c r="C571" s="137" t="s">
        <v>254</v>
      </c>
      <c r="D571" s="138" t="s">
        <v>36</v>
      </c>
      <c r="E571" s="139">
        <v>1</v>
      </c>
      <c r="F571" s="136">
        <v>235.5</v>
      </c>
      <c r="G571" s="136">
        <v>235.5</v>
      </c>
    </row>
    <row r="572" spans="1:7" s="16" customFormat="1">
      <c r="A572" s="12"/>
      <c r="B572" s="193"/>
      <c r="C572" s="122" t="s">
        <v>255</v>
      </c>
      <c r="D572" s="120" t="s">
        <v>29</v>
      </c>
      <c r="E572" s="121">
        <v>1</v>
      </c>
      <c r="F572" s="136">
        <v>33823.910000000003</v>
      </c>
      <c r="G572" s="136">
        <v>33823.910000000003</v>
      </c>
    </row>
    <row r="573" spans="1:7" s="16" customFormat="1" ht="30">
      <c r="A573" s="12"/>
      <c r="B573" s="194"/>
      <c r="C573" s="122" t="s">
        <v>256</v>
      </c>
      <c r="D573" s="120" t="s">
        <v>36</v>
      </c>
      <c r="E573" s="121">
        <v>1</v>
      </c>
      <c r="F573" s="136">
        <v>24800</v>
      </c>
      <c r="G573" s="136">
        <v>24800</v>
      </c>
    </row>
    <row r="574" spans="1:7" ht="15.75" thickBot="1">
      <c r="A574" s="8"/>
      <c r="B574" s="9"/>
      <c r="C574" s="9" t="s">
        <v>8</v>
      </c>
      <c r="D574" s="9"/>
      <c r="E574" s="10"/>
      <c r="F574" s="11"/>
      <c r="G574" s="11">
        <f>SUM(G429:G573)</f>
        <v>151272.55000000002</v>
      </c>
    </row>
    <row r="575" spans="1:7" s="16" customFormat="1" ht="36.75" customHeight="1">
      <c r="A575" s="12"/>
      <c r="B575" s="189" t="s">
        <v>20</v>
      </c>
      <c r="C575" s="91" t="s">
        <v>77</v>
      </c>
      <c r="D575" s="3" t="s">
        <v>7</v>
      </c>
      <c r="E575" s="106">
        <v>10</v>
      </c>
      <c r="F575" s="108">
        <v>83.32</v>
      </c>
      <c r="G575" s="107">
        <v>833.19999999999993</v>
      </c>
    </row>
    <row r="576" spans="1:7" ht="15.75">
      <c r="A576" s="3"/>
      <c r="B576" s="190"/>
      <c r="C576" s="92" t="s">
        <v>78</v>
      </c>
      <c r="D576" s="3" t="s">
        <v>7</v>
      </c>
      <c r="E576" s="106">
        <v>10</v>
      </c>
      <c r="F576" s="108">
        <v>13.89</v>
      </c>
      <c r="G576" s="107">
        <v>138.9</v>
      </c>
    </row>
    <row r="577" spans="1:7" ht="15.75">
      <c r="A577" s="3"/>
      <c r="B577" s="190"/>
      <c r="C577" s="92" t="s">
        <v>79</v>
      </c>
      <c r="D577" s="3" t="s">
        <v>7</v>
      </c>
      <c r="E577" s="106">
        <v>10</v>
      </c>
      <c r="F577" s="108">
        <v>233.52</v>
      </c>
      <c r="G577" s="107">
        <v>2335.2000000000003</v>
      </c>
    </row>
    <row r="578" spans="1:7" ht="15.75">
      <c r="A578" s="3"/>
      <c r="B578" s="190"/>
      <c r="C578" s="92" t="s">
        <v>80</v>
      </c>
      <c r="D578" s="3" t="s">
        <v>7</v>
      </c>
      <c r="E578" s="106">
        <v>30</v>
      </c>
      <c r="F578" s="109">
        <v>287.48</v>
      </c>
      <c r="G578" s="109">
        <v>8624.4000000000015</v>
      </c>
    </row>
    <row r="579" spans="1:7" ht="15.75">
      <c r="A579" s="3"/>
      <c r="B579" s="190"/>
      <c r="C579" s="92" t="s">
        <v>81</v>
      </c>
      <c r="D579" s="3" t="s">
        <v>7</v>
      </c>
      <c r="E579" s="110">
        <v>20</v>
      </c>
      <c r="F579" s="107">
        <v>173.75</v>
      </c>
      <c r="G579" s="107">
        <v>3475</v>
      </c>
    </row>
    <row r="580" spans="1:7" ht="15.75">
      <c r="A580" s="3"/>
      <c r="B580" s="190"/>
      <c r="C580" s="92" t="s">
        <v>82</v>
      </c>
      <c r="D580" s="3" t="s">
        <v>7</v>
      </c>
      <c r="E580" s="110">
        <v>20</v>
      </c>
      <c r="F580" s="107">
        <v>38.92</v>
      </c>
      <c r="G580" s="107">
        <v>778.40000000000009</v>
      </c>
    </row>
    <row r="581" spans="1:7" ht="15.75">
      <c r="A581" s="3"/>
      <c r="B581" s="190"/>
      <c r="C581" s="92" t="s">
        <v>83</v>
      </c>
      <c r="D581" s="3" t="s">
        <v>7</v>
      </c>
      <c r="E581" s="110">
        <v>20</v>
      </c>
      <c r="F581" s="107">
        <v>104.25</v>
      </c>
      <c r="G581" s="107">
        <v>2085</v>
      </c>
    </row>
    <row r="582" spans="1:7" ht="15.75">
      <c r="A582" s="3"/>
      <c r="B582" s="190"/>
      <c r="C582" s="92" t="s">
        <v>84</v>
      </c>
      <c r="D582" s="3" t="s">
        <v>7</v>
      </c>
      <c r="E582" s="110">
        <v>10</v>
      </c>
      <c r="F582" s="107">
        <v>104.25</v>
      </c>
      <c r="G582" s="107">
        <v>1042.5</v>
      </c>
    </row>
    <row r="583" spans="1:7" ht="15.75">
      <c r="A583" s="3"/>
      <c r="B583" s="190"/>
      <c r="C583" s="99" t="s">
        <v>85</v>
      </c>
      <c r="D583" s="3" t="s">
        <v>7</v>
      </c>
      <c r="E583" s="106">
        <v>6</v>
      </c>
      <c r="F583" s="107">
        <v>189.63</v>
      </c>
      <c r="G583" s="107">
        <v>1137.78</v>
      </c>
    </row>
    <row r="584" spans="1:7" ht="15.75">
      <c r="A584" s="3"/>
      <c r="B584" s="190"/>
      <c r="C584" s="99" t="s">
        <v>86</v>
      </c>
      <c r="D584" s="3" t="s">
        <v>7</v>
      </c>
      <c r="E584" s="106">
        <v>6</v>
      </c>
      <c r="F584" s="108">
        <v>313.11</v>
      </c>
      <c r="G584" s="107">
        <v>1878.66</v>
      </c>
    </row>
    <row r="585" spans="1:7" ht="15.75">
      <c r="A585" s="3"/>
      <c r="B585" s="190"/>
      <c r="C585" s="99" t="s">
        <v>87</v>
      </c>
      <c r="D585" s="3" t="s">
        <v>7</v>
      </c>
      <c r="E585" s="106">
        <v>6</v>
      </c>
      <c r="F585" s="108">
        <v>539.49</v>
      </c>
      <c r="G585" s="107">
        <v>3236.94</v>
      </c>
    </row>
    <row r="586" spans="1:7" ht="15.75">
      <c r="A586" s="3"/>
      <c r="B586" s="190"/>
      <c r="C586" s="99" t="s">
        <v>88</v>
      </c>
      <c r="D586" s="3" t="s">
        <v>7</v>
      </c>
      <c r="E586" s="106">
        <v>6</v>
      </c>
      <c r="F586" s="109">
        <v>255.78</v>
      </c>
      <c r="G586" s="109">
        <v>1534.68</v>
      </c>
    </row>
    <row r="587" spans="1:7" s="16" customFormat="1" ht="15.75">
      <c r="A587" s="12"/>
      <c r="B587" s="190"/>
      <c r="C587" s="99" t="s">
        <v>89</v>
      </c>
      <c r="D587" s="3" t="s">
        <v>7</v>
      </c>
      <c r="E587" s="110">
        <v>6</v>
      </c>
      <c r="F587" s="107">
        <v>352.8</v>
      </c>
      <c r="G587" s="107">
        <v>2116.8000000000002</v>
      </c>
    </row>
    <row r="588" spans="1:7" s="16" customFormat="1" ht="15.75">
      <c r="A588" s="12"/>
      <c r="B588" s="190"/>
      <c r="C588" s="99" t="s">
        <v>90</v>
      </c>
      <c r="D588" s="3" t="s">
        <v>7</v>
      </c>
      <c r="E588" s="110">
        <v>6</v>
      </c>
      <c r="F588" s="107">
        <v>740.88</v>
      </c>
      <c r="G588" s="107">
        <v>4445.28</v>
      </c>
    </row>
    <row r="589" spans="1:7" s="16" customFormat="1" ht="15.75">
      <c r="A589" s="12"/>
      <c r="B589" s="190"/>
      <c r="C589" s="99" t="s">
        <v>91</v>
      </c>
      <c r="D589" s="3" t="s">
        <v>7</v>
      </c>
      <c r="E589" s="110">
        <v>6</v>
      </c>
      <c r="F589" s="107">
        <v>229.32</v>
      </c>
      <c r="G589" s="107">
        <v>1375.92</v>
      </c>
    </row>
    <row r="590" spans="1:7" s="16" customFormat="1" ht="15.75">
      <c r="A590" s="12"/>
      <c r="B590" s="191"/>
      <c r="C590" s="99" t="s">
        <v>92</v>
      </c>
      <c r="D590" s="3" t="s">
        <v>7</v>
      </c>
      <c r="E590" s="110">
        <v>6</v>
      </c>
      <c r="F590" s="104">
        <v>176.4</v>
      </c>
      <c r="G590" s="206">
        <v>1058.4000000000001</v>
      </c>
    </row>
    <row r="591" spans="1:7" s="16" customFormat="1" ht="15.75" hidden="1">
      <c r="A591" s="12"/>
      <c r="B591" s="13"/>
      <c r="C591" s="58"/>
      <c r="D591" s="3" t="s">
        <v>7</v>
      </c>
      <c r="E591" s="15"/>
      <c r="F591" s="60"/>
      <c r="G591" s="62"/>
    </row>
    <row r="592" spans="1:7" s="16" customFormat="1" ht="15.75" hidden="1">
      <c r="A592" s="12"/>
      <c r="B592" s="13"/>
      <c r="C592" s="40"/>
      <c r="D592" s="3" t="s">
        <v>7</v>
      </c>
      <c r="E592" s="15"/>
      <c r="F592" s="14"/>
      <c r="G592" s="14"/>
    </row>
    <row r="593" spans="1:7" s="16" customFormat="1" ht="15.75" hidden="1">
      <c r="A593" s="12"/>
      <c r="B593" s="13"/>
      <c r="C593" s="39"/>
      <c r="D593" s="36" t="s">
        <v>7</v>
      </c>
      <c r="E593" s="15"/>
      <c r="F593" s="14"/>
      <c r="G593" s="14"/>
    </row>
    <row r="594" spans="1:7" s="16" customFormat="1" ht="15.75" hidden="1">
      <c r="A594" s="12"/>
      <c r="B594" s="13"/>
      <c r="C594" s="39"/>
      <c r="D594" s="36" t="s">
        <v>7</v>
      </c>
      <c r="E594" s="15"/>
      <c r="F594" s="14"/>
      <c r="G594" s="14"/>
    </row>
    <row r="595" spans="1:7" s="16" customFormat="1" ht="15.75" hidden="1">
      <c r="A595" s="12"/>
      <c r="B595" s="13"/>
      <c r="C595" s="39"/>
      <c r="D595" s="36" t="s">
        <v>7</v>
      </c>
      <c r="E595" s="15"/>
      <c r="F595" s="14"/>
      <c r="G595" s="14"/>
    </row>
    <row r="596" spans="1:7" s="16" customFormat="1" ht="15.75" hidden="1">
      <c r="A596" s="12"/>
      <c r="B596" s="13"/>
      <c r="C596" s="39"/>
      <c r="D596" s="36" t="s">
        <v>7</v>
      </c>
      <c r="E596" s="15"/>
      <c r="F596" s="14"/>
      <c r="G596" s="14"/>
    </row>
    <row r="597" spans="1:7" s="16" customFormat="1" ht="15.75" hidden="1">
      <c r="A597" s="12"/>
      <c r="B597" s="13"/>
      <c r="C597" s="38"/>
      <c r="D597" s="36" t="s">
        <v>7</v>
      </c>
      <c r="E597" s="4"/>
      <c r="F597" s="14"/>
      <c r="G597" s="14"/>
    </row>
    <row r="598" spans="1:7" s="16" customFormat="1" ht="15.75" hidden="1">
      <c r="A598" s="45"/>
      <c r="B598" s="46"/>
      <c r="C598" s="47"/>
      <c r="D598" s="48" t="s">
        <v>7</v>
      </c>
      <c r="E598" s="49"/>
      <c r="F598" s="50"/>
      <c r="G598" s="50"/>
    </row>
    <row r="599" spans="1:7" s="16" customFormat="1" hidden="1">
      <c r="A599" s="12"/>
      <c r="B599" s="13"/>
      <c r="C599" s="2"/>
      <c r="D599" s="2" t="s">
        <v>7</v>
      </c>
      <c r="E599" s="4"/>
      <c r="F599" s="5"/>
      <c r="G599" s="5"/>
    </row>
    <row r="600" spans="1:7">
      <c r="A600" s="8"/>
      <c r="B600" s="9"/>
      <c r="C600" s="9" t="s">
        <v>8</v>
      </c>
      <c r="D600" s="9"/>
      <c r="E600" s="10"/>
      <c r="F600" s="11"/>
      <c r="G600" s="11">
        <f>SUM(G575:G599)</f>
        <v>36097.06</v>
      </c>
    </row>
    <row r="601" spans="1:7" s="16" customFormat="1" hidden="1">
      <c r="A601" s="12"/>
      <c r="B601" s="13" t="s">
        <v>35</v>
      </c>
      <c r="C601" s="55"/>
      <c r="D601" s="3" t="s">
        <v>7</v>
      </c>
      <c r="E601" s="4"/>
      <c r="F601" s="34"/>
      <c r="G601" s="34"/>
    </row>
    <row r="602" spans="1:7" hidden="1">
      <c r="A602" s="3"/>
      <c r="B602" s="24"/>
      <c r="C602" s="56"/>
      <c r="D602" s="3" t="s">
        <v>7</v>
      </c>
      <c r="E602" s="4"/>
      <c r="F602" s="35"/>
      <c r="G602" s="5"/>
    </row>
    <row r="603" spans="1:7" hidden="1">
      <c r="A603" s="3"/>
      <c r="B603" s="24"/>
      <c r="C603" s="56"/>
      <c r="D603" s="3" t="s">
        <v>7</v>
      </c>
      <c r="E603" s="4"/>
      <c r="F603" s="35"/>
      <c r="G603" s="5"/>
    </row>
    <row r="604" spans="1:7" hidden="1">
      <c r="A604" s="3"/>
      <c r="B604" s="24"/>
      <c r="C604" s="56"/>
      <c r="D604" s="3" t="s">
        <v>7</v>
      </c>
      <c r="E604" s="4"/>
      <c r="F604" s="14"/>
      <c r="G604" s="14"/>
    </row>
    <row r="605" spans="1:7" hidden="1">
      <c r="A605" s="3"/>
      <c r="B605" s="24"/>
      <c r="C605" s="56"/>
      <c r="D605" s="3" t="s">
        <v>7</v>
      </c>
      <c r="E605" s="15"/>
      <c r="F605" s="5"/>
      <c r="G605" s="5"/>
    </row>
    <row r="606" spans="1:7" hidden="1">
      <c r="A606" s="3"/>
      <c r="B606" s="24"/>
      <c r="C606" s="56"/>
      <c r="D606" s="3" t="s">
        <v>7</v>
      </c>
      <c r="E606" s="15"/>
      <c r="F606" s="5"/>
      <c r="G606" s="5"/>
    </row>
    <row r="607" spans="1:7" ht="15.75" hidden="1">
      <c r="A607" s="3"/>
      <c r="B607" s="24"/>
      <c r="C607" s="39"/>
      <c r="D607" s="36" t="s">
        <v>7</v>
      </c>
      <c r="E607" s="15"/>
      <c r="F607" s="5"/>
      <c r="G607" s="5"/>
    </row>
    <row r="608" spans="1:7" ht="15.75" hidden="1">
      <c r="A608" s="3"/>
      <c r="B608" s="24"/>
      <c r="C608" s="57"/>
      <c r="D608" s="36" t="s">
        <v>7</v>
      </c>
      <c r="E608" s="15"/>
      <c r="F608" s="59"/>
      <c r="G608" s="61"/>
    </row>
    <row r="609" spans="1:7" ht="15.75" hidden="1">
      <c r="A609" s="3"/>
      <c r="B609" s="24"/>
      <c r="C609" s="58"/>
      <c r="D609" s="36" t="s">
        <v>7</v>
      </c>
      <c r="E609" s="15"/>
      <c r="F609" s="60"/>
      <c r="G609" s="62"/>
    </row>
    <row r="610" spans="1:7" ht="15.75" hidden="1">
      <c r="A610" s="3"/>
      <c r="B610" s="24"/>
      <c r="C610" s="39"/>
      <c r="D610" s="36" t="s">
        <v>7</v>
      </c>
      <c r="E610" s="15"/>
      <c r="F610" s="14"/>
      <c r="G610" s="14"/>
    </row>
    <row r="611" spans="1:7" ht="15.75" hidden="1">
      <c r="A611" s="3"/>
      <c r="B611" s="24"/>
      <c r="C611" s="39"/>
      <c r="D611" s="36" t="s">
        <v>7</v>
      </c>
      <c r="E611" s="15"/>
      <c r="F611" s="14"/>
      <c r="G611" s="14"/>
    </row>
    <row r="612" spans="1:7" ht="15.75" hidden="1">
      <c r="A612" s="3"/>
      <c r="B612" s="24"/>
      <c r="C612" s="38"/>
      <c r="D612" s="36" t="s">
        <v>7</v>
      </c>
      <c r="E612" s="15"/>
      <c r="F612" s="14"/>
      <c r="G612" s="14"/>
    </row>
    <row r="613" spans="1:7" ht="15.75" hidden="1">
      <c r="A613" s="3"/>
      <c r="B613" s="24"/>
      <c r="C613" s="39"/>
      <c r="D613" s="36" t="s">
        <v>7</v>
      </c>
      <c r="E613" s="15"/>
      <c r="F613" s="14"/>
      <c r="G613" s="14"/>
    </row>
    <row r="614" spans="1:7" ht="15.75" hidden="1">
      <c r="A614" s="3"/>
      <c r="B614" s="24"/>
      <c r="C614" s="39"/>
      <c r="D614" s="36" t="s">
        <v>7</v>
      </c>
      <c r="E614" s="15"/>
      <c r="F614" s="14"/>
      <c r="G614" s="14"/>
    </row>
    <row r="615" spans="1:7" ht="15.75" hidden="1">
      <c r="A615" s="3"/>
      <c r="B615" s="24"/>
      <c r="C615" s="40"/>
      <c r="D615" s="36" t="s">
        <v>7</v>
      </c>
      <c r="E615" s="15"/>
      <c r="F615" s="14"/>
      <c r="G615" s="14"/>
    </row>
    <row r="616" spans="1:7" ht="15.75" hidden="1">
      <c r="A616" s="3"/>
      <c r="B616" s="24"/>
      <c r="C616" s="39"/>
      <c r="D616" s="36" t="s">
        <v>7</v>
      </c>
      <c r="E616" s="15"/>
      <c r="F616" s="14"/>
      <c r="G616" s="14"/>
    </row>
    <row r="617" spans="1:7" ht="15.75" hidden="1">
      <c r="A617" s="3"/>
      <c r="B617" s="24"/>
      <c r="C617" s="39"/>
      <c r="D617" s="36" t="s">
        <v>7</v>
      </c>
      <c r="E617" s="15"/>
      <c r="F617" s="14"/>
      <c r="G617" s="14"/>
    </row>
    <row r="618" spans="1:7" ht="15.75" hidden="1">
      <c r="A618" s="3"/>
      <c r="B618" s="24"/>
      <c r="C618" s="39"/>
      <c r="D618" s="36" t="s">
        <v>7</v>
      </c>
      <c r="E618" s="15"/>
      <c r="F618" s="14"/>
      <c r="G618" s="14"/>
    </row>
    <row r="619" spans="1:7" ht="15.75" hidden="1">
      <c r="A619" s="3"/>
      <c r="B619" s="24"/>
      <c r="C619" s="39"/>
      <c r="D619" s="36" t="s">
        <v>7</v>
      </c>
      <c r="E619" s="15"/>
      <c r="F619" s="14"/>
      <c r="G619" s="14"/>
    </row>
    <row r="620" spans="1:7" ht="15.75" hidden="1">
      <c r="A620" s="3"/>
      <c r="B620" s="24"/>
      <c r="C620" s="38"/>
      <c r="D620" s="36" t="s">
        <v>7</v>
      </c>
      <c r="E620" s="4"/>
      <c r="F620" s="14"/>
      <c r="G620" s="14"/>
    </row>
    <row r="621" spans="1:7" hidden="1">
      <c r="A621" s="3"/>
      <c r="B621" s="24"/>
      <c r="C621" s="6"/>
      <c r="D621" s="36" t="s">
        <v>7</v>
      </c>
      <c r="E621" s="4"/>
      <c r="F621" s="5"/>
      <c r="G621" s="5"/>
    </row>
    <row r="622" spans="1:7" hidden="1">
      <c r="A622" s="3"/>
      <c r="B622" s="24"/>
      <c r="C622" s="6"/>
      <c r="D622" s="36" t="s">
        <v>7</v>
      </c>
      <c r="E622" s="4"/>
      <c r="F622" s="5"/>
      <c r="G622" s="5"/>
    </row>
    <row r="623" spans="1:7" hidden="1">
      <c r="A623" s="3"/>
      <c r="B623" s="24"/>
      <c r="C623" s="6"/>
      <c r="D623" s="36" t="s">
        <v>7</v>
      </c>
      <c r="E623" s="4"/>
      <c r="F623" s="5"/>
      <c r="G623" s="5"/>
    </row>
    <row r="624" spans="1:7" s="16" customFormat="1" hidden="1">
      <c r="A624" s="12"/>
      <c r="B624" s="13"/>
      <c r="C624" s="6"/>
      <c r="D624" s="36" t="s">
        <v>7</v>
      </c>
      <c r="E624" s="4"/>
      <c r="F624" s="5"/>
      <c r="G624" s="5"/>
    </row>
    <row r="625" spans="1:7" s="16" customFormat="1" hidden="1">
      <c r="A625" s="12"/>
      <c r="B625" s="13"/>
      <c r="C625" s="6"/>
      <c r="D625" s="36" t="s">
        <v>7</v>
      </c>
      <c r="E625" s="4"/>
      <c r="F625" s="5"/>
      <c r="G625" s="5"/>
    </row>
    <row r="626" spans="1:7" s="16" customFormat="1" hidden="1">
      <c r="A626" s="12"/>
      <c r="B626" s="13"/>
      <c r="C626" s="6"/>
      <c r="D626" s="36" t="s">
        <v>7</v>
      </c>
      <c r="E626" s="4"/>
      <c r="F626" s="5"/>
      <c r="G626" s="5"/>
    </row>
    <row r="627" spans="1:7" s="16" customFormat="1" hidden="1">
      <c r="A627" s="12"/>
      <c r="B627" s="13"/>
      <c r="C627" s="6"/>
      <c r="D627" s="36" t="s">
        <v>7</v>
      </c>
      <c r="E627" s="4"/>
      <c r="F627" s="5"/>
      <c r="G627" s="5"/>
    </row>
    <row r="628" spans="1:7" s="16" customFormat="1" hidden="1">
      <c r="A628" s="12"/>
      <c r="B628" s="13"/>
      <c r="C628" s="6"/>
      <c r="D628" s="36" t="s">
        <v>7</v>
      </c>
      <c r="E628" s="4"/>
      <c r="F628" s="5"/>
      <c r="G628" s="5"/>
    </row>
    <row r="629" spans="1:7" s="16" customFormat="1" hidden="1">
      <c r="A629" s="12"/>
      <c r="B629" s="13"/>
      <c r="C629" s="6"/>
      <c r="D629" s="36" t="s">
        <v>7</v>
      </c>
      <c r="E629" s="4"/>
      <c r="F629" s="5"/>
      <c r="G629" s="5"/>
    </row>
    <row r="630" spans="1:7" s="16" customFormat="1" hidden="1">
      <c r="A630" s="12"/>
      <c r="B630" s="13"/>
      <c r="C630" s="6"/>
      <c r="D630" s="36" t="s">
        <v>7</v>
      </c>
      <c r="E630" s="4"/>
      <c r="F630" s="5"/>
      <c r="G630" s="5"/>
    </row>
    <row r="631" spans="1:7" s="16" customFormat="1" hidden="1">
      <c r="A631" s="12"/>
      <c r="B631" s="13"/>
      <c r="C631" s="6"/>
      <c r="D631" s="36" t="s">
        <v>7</v>
      </c>
      <c r="E631" s="4"/>
      <c r="F631" s="5"/>
      <c r="G631" s="5"/>
    </row>
    <row r="632" spans="1:7" s="16" customFormat="1" hidden="1">
      <c r="A632" s="12"/>
      <c r="B632" s="13"/>
      <c r="C632" s="6"/>
      <c r="D632" s="36" t="s">
        <v>7</v>
      </c>
      <c r="E632" s="4"/>
      <c r="F632" s="5"/>
      <c r="G632" s="5"/>
    </row>
    <row r="633" spans="1:7" s="16" customFormat="1" hidden="1">
      <c r="A633" s="12"/>
      <c r="B633" s="13"/>
      <c r="C633" s="6"/>
      <c r="D633" s="36" t="s">
        <v>7</v>
      </c>
      <c r="E633" s="4"/>
      <c r="F633" s="5"/>
      <c r="G633" s="5"/>
    </row>
    <row r="634" spans="1:7" s="16" customFormat="1" hidden="1">
      <c r="A634" s="12"/>
      <c r="B634" s="13"/>
      <c r="C634" s="6"/>
      <c r="D634" s="36" t="s">
        <v>7</v>
      </c>
      <c r="E634" s="4"/>
      <c r="F634" s="5"/>
      <c r="G634" s="5"/>
    </row>
    <row r="635" spans="1:7" s="16" customFormat="1" hidden="1">
      <c r="A635" s="12"/>
      <c r="B635" s="13"/>
      <c r="C635" s="6"/>
      <c r="D635" s="36" t="s">
        <v>7</v>
      </c>
      <c r="E635" s="4"/>
      <c r="F635" s="5"/>
      <c r="G635" s="5"/>
    </row>
    <row r="636" spans="1:7" s="16" customFormat="1" hidden="1">
      <c r="A636" s="12"/>
      <c r="B636" s="13"/>
      <c r="C636" s="2"/>
      <c r="D636" s="36" t="s">
        <v>7</v>
      </c>
      <c r="E636" s="4"/>
      <c r="F636" s="5"/>
      <c r="G636" s="5"/>
    </row>
    <row r="637" spans="1:7" s="16" customFormat="1" hidden="1">
      <c r="A637" s="12"/>
      <c r="B637" s="13"/>
      <c r="C637" s="6"/>
      <c r="D637" s="36" t="s">
        <v>7</v>
      </c>
      <c r="E637" s="4"/>
      <c r="F637" s="5"/>
      <c r="G637" s="5"/>
    </row>
    <row r="638" spans="1:7" s="16" customFormat="1" hidden="1">
      <c r="A638" s="12"/>
      <c r="B638" s="13"/>
      <c r="C638" s="2"/>
      <c r="D638" s="2"/>
      <c r="E638" s="4"/>
      <c r="F638" s="5"/>
      <c r="G638" s="5"/>
    </row>
    <row r="639" spans="1:7" s="16" customFormat="1" hidden="1">
      <c r="A639" s="12"/>
      <c r="B639" s="13"/>
      <c r="C639" s="2"/>
      <c r="D639" s="2"/>
      <c r="E639" s="4"/>
      <c r="F639" s="5"/>
      <c r="G639" s="5"/>
    </row>
    <row r="640" spans="1:7" hidden="1">
      <c r="A640" s="8"/>
      <c r="B640" s="9"/>
      <c r="C640" s="9" t="s">
        <v>8</v>
      </c>
      <c r="D640" s="9"/>
      <c r="E640" s="10"/>
      <c r="F640" s="11"/>
      <c r="G640" s="11">
        <f>SUM(G601:G639)</f>
        <v>0</v>
      </c>
    </row>
    <row r="641" spans="1:7" s="16" customFormat="1" hidden="1">
      <c r="A641" s="12"/>
      <c r="B641" s="13" t="s">
        <v>21</v>
      </c>
      <c r="C641" s="55"/>
      <c r="D641" s="3" t="s">
        <v>7</v>
      </c>
      <c r="E641" s="4"/>
      <c r="F641" s="34"/>
      <c r="G641" s="34"/>
    </row>
    <row r="642" spans="1:7" hidden="1">
      <c r="A642" s="3"/>
      <c r="B642" s="24"/>
      <c r="C642" s="56"/>
      <c r="D642" s="3" t="s">
        <v>7</v>
      </c>
      <c r="E642" s="4"/>
      <c r="F642" s="35"/>
      <c r="G642" s="5"/>
    </row>
    <row r="643" spans="1:7" hidden="1">
      <c r="A643" s="3"/>
      <c r="B643" s="24"/>
      <c r="C643" s="56"/>
      <c r="D643" s="3" t="s">
        <v>7</v>
      </c>
      <c r="E643" s="4"/>
      <c r="F643" s="35"/>
      <c r="G643" s="5"/>
    </row>
    <row r="644" spans="1:7" hidden="1">
      <c r="A644" s="3"/>
      <c r="B644" s="24"/>
      <c r="C644" s="56"/>
      <c r="D644" s="3" t="s">
        <v>7</v>
      </c>
      <c r="E644" s="4"/>
      <c r="F644" s="14"/>
      <c r="G644" s="14"/>
    </row>
    <row r="645" spans="1:7" hidden="1">
      <c r="A645" s="3"/>
      <c r="B645" s="24"/>
      <c r="C645" s="56"/>
      <c r="D645" s="3" t="s">
        <v>7</v>
      </c>
      <c r="E645" s="15"/>
      <c r="F645" s="5"/>
      <c r="G645" s="5"/>
    </row>
    <row r="646" spans="1:7" hidden="1">
      <c r="A646" s="3"/>
      <c r="B646" s="24"/>
      <c r="C646" s="56"/>
      <c r="D646" s="3" t="s">
        <v>7</v>
      </c>
      <c r="E646" s="15"/>
      <c r="F646" s="5"/>
      <c r="G646" s="5"/>
    </row>
    <row r="647" spans="1:7" ht="15.75" hidden="1">
      <c r="A647" s="3"/>
      <c r="B647" s="24"/>
      <c r="C647" s="39"/>
      <c r="D647" s="36" t="s">
        <v>7</v>
      </c>
      <c r="E647" s="15"/>
      <c r="F647" s="5"/>
      <c r="G647" s="5"/>
    </row>
    <row r="648" spans="1:7" ht="15.75" hidden="1">
      <c r="A648" s="3"/>
      <c r="B648" s="24"/>
      <c r="C648" s="57"/>
      <c r="D648" s="36" t="s">
        <v>7</v>
      </c>
      <c r="E648" s="15"/>
      <c r="F648" s="59"/>
      <c r="G648" s="61"/>
    </row>
    <row r="649" spans="1:7" ht="15.75" hidden="1">
      <c r="A649" s="3"/>
      <c r="B649" s="24"/>
      <c r="C649" s="58"/>
      <c r="D649" s="36" t="s">
        <v>7</v>
      </c>
      <c r="E649" s="15"/>
      <c r="F649" s="60"/>
      <c r="G649" s="62"/>
    </row>
    <row r="650" spans="1:7" ht="15" hidden="1" customHeight="1">
      <c r="A650" s="3"/>
      <c r="B650" s="24"/>
      <c r="C650" s="80"/>
      <c r="D650" s="36" t="s">
        <v>7</v>
      </c>
      <c r="E650" s="15"/>
      <c r="F650" s="14"/>
      <c r="G650" s="14"/>
    </row>
    <row r="651" spans="1:7" ht="15.75" hidden="1">
      <c r="A651" s="3"/>
      <c r="B651" s="24"/>
      <c r="C651" s="39"/>
      <c r="D651" s="36" t="s">
        <v>7</v>
      </c>
      <c r="E651" s="15"/>
      <c r="F651" s="14"/>
      <c r="G651" s="14"/>
    </row>
    <row r="652" spans="1:7" ht="15.75" hidden="1">
      <c r="A652" s="3"/>
      <c r="B652" s="24"/>
      <c r="C652" s="38"/>
      <c r="D652" s="36" t="s">
        <v>7</v>
      </c>
      <c r="E652" s="15"/>
      <c r="F652" s="14"/>
      <c r="G652" s="14"/>
    </row>
    <row r="653" spans="1:7" ht="15.75" hidden="1">
      <c r="A653" s="3"/>
      <c r="B653" s="24"/>
      <c r="C653" s="39"/>
      <c r="D653" s="36" t="s">
        <v>7</v>
      </c>
      <c r="E653" s="15"/>
      <c r="F653" s="14"/>
      <c r="G653" s="14"/>
    </row>
    <row r="654" spans="1:7" ht="15.75" hidden="1">
      <c r="A654" s="3"/>
      <c r="B654" s="2"/>
      <c r="C654" s="39"/>
      <c r="D654" s="36" t="s">
        <v>7</v>
      </c>
      <c r="E654" s="15"/>
      <c r="F654" s="14"/>
      <c r="G654" s="14"/>
    </row>
    <row r="655" spans="1:7" ht="15.75" hidden="1">
      <c r="A655" s="3"/>
      <c r="B655" s="2"/>
      <c r="C655" s="40"/>
      <c r="D655" s="36" t="s">
        <v>7</v>
      </c>
      <c r="E655" s="15"/>
      <c r="F655" s="14"/>
      <c r="G655" s="14"/>
    </row>
    <row r="656" spans="1:7" ht="15.75" hidden="1">
      <c r="A656" s="3"/>
      <c r="B656" s="2"/>
      <c r="C656" s="39"/>
      <c r="D656" s="36" t="s">
        <v>7</v>
      </c>
      <c r="E656" s="15"/>
      <c r="F656" s="14"/>
      <c r="G656" s="14"/>
    </row>
    <row r="657" spans="1:7" ht="15.75" hidden="1">
      <c r="A657" s="3"/>
      <c r="B657" s="2"/>
      <c r="C657" s="39"/>
      <c r="D657" s="36" t="s">
        <v>7</v>
      </c>
      <c r="E657" s="15"/>
      <c r="F657" s="14"/>
      <c r="G657" s="14"/>
    </row>
    <row r="658" spans="1:7" ht="15.75" hidden="1">
      <c r="A658" s="3"/>
      <c r="B658" s="2"/>
      <c r="C658" s="39"/>
      <c r="D658" s="36" t="s">
        <v>7</v>
      </c>
      <c r="E658" s="15"/>
      <c r="F658" s="14"/>
      <c r="G658" s="14"/>
    </row>
    <row r="659" spans="1:7" ht="15.75" hidden="1">
      <c r="A659" s="3"/>
      <c r="B659" s="2"/>
      <c r="C659" s="39"/>
      <c r="D659" s="36" t="s">
        <v>7</v>
      </c>
      <c r="E659" s="15"/>
      <c r="F659" s="14"/>
      <c r="G659" s="14"/>
    </row>
    <row r="660" spans="1:7" ht="15.75" hidden="1">
      <c r="A660" s="3"/>
      <c r="B660" s="2"/>
      <c r="C660" s="38"/>
      <c r="D660" s="36" t="s">
        <v>7</v>
      </c>
      <c r="E660" s="4"/>
      <c r="F660" s="14"/>
      <c r="G660" s="14"/>
    </row>
    <row r="661" spans="1:7" hidden="1">
      <c r="A661" s="3"/>
      <c r="B661" s="2"/>
      <c r="C661" s="2"/>
      <c r="D661" s="2" t="s">
        <v>7</v>
      </c>
      <c r="E661" s="15"/>
      <c r="F661" s="14"/>
      <c r="G661" s="5"/>
    </row>
    <row r="662" spans="1:7" hidden="1">
      <c r="A662" s="3"/>
      <c r="B662" s="2"/>
      <c r="C662" s="2"/>
      <c r="D662" s="2" t="s">
        <v>7</v>
      </c>
      <c r="E662" s="15"/>
      <c r="F662" s="14"/>
      <c r="G662" s="5"/>
    </row>
    <row r="663" spans="1:7" hidden="1">
      <c r="A663" s="3"/>
      <c r="B663" s="2"/>
      <c r="C663" s="2"/>
      <c r="D663" s="2" t="s">
        <v>7</v>
      </c>
      <c r="E663" s="15"/>
      <c r="F663" s="14"/>
      <c r="G663" s="5"/>
    </row>
    <row r="664" spans="1:7" hidden="1">
      <c r="A664" s="3"/>
      <c r="B664" s="2"/>
      <c r="C664" s="2"/>
      <c r="D664" s="2" t="s">
        <v>7</v>
      </c>
      <c r="E664" s="4"/>
      <c r="F664" s="5"/>
      <c r="G664" s="5"/>
    </row>
    <row r="665" spans="1:7" hidden="1">
      <c r="A665" s="8"/>
      <c r="B665" s="9"/>
      <c r="C665" s="9" t="s">
        <v>8</v>
      </c>
      <c r="D665" s="9"/>
      <c r="E665" s="10"/>
      <c r="F665" s="11"/>
      <c r="G665" s="11">
        <f>SUM(G641:G664)</f>
        <v>0</v>
      </c>
    </row>
    <row r="666" spans="1:7" s="16" customFormat="1" ht="15.75">
      <c r="A666" s="12"/>
      <c r="B666" s="13" t="s">
        <v>22</v>
      </c>
      <c r="C666" s="37" t="s">
        <v>258</v>
      </c>
      <c r="D666" s="36" t="s">
        <v>7</v>
      </c>
      <c r="E666" s="4">
        <v>1</v>
      </c>
      <c r="F666" s="14">
        <v>1056418</v>
      </c>
      <c r="G666" s="14">
        <v>1056418</v>
      </c>
    </row>
    <row r="667" spans="1:7" ht="15.75" hidden="1">
      <c r="A667" s="3"/>
      <c r="B667" s="24"/>
      <c r="C667" s="39"/>
      <c r="D667" s="36" t="s">
        <v>7</v>
      </c>
      <c r="E667" s="15"/>
      <c r="F667" s="5"/>
      <c r="G667" s="5"/>
    </row>
    <row r="668" spans="1:7" ht="15.75" hidden="1">
      <c r="A668" s="3"/>
      <c r="B668" s="24"/>
      <c r="C668" s="39"/>
      <c r="D668" s="36" t="s">
        <v>7</v>
      </c>
      <c r="E668" s="15"/>
      <c r="F668" s="5"/>
      <c r="G668" s="5"/>
    </row>
    <row r="669" spans="1:7" ht="15.75" hidden="1">
      <c r="A669" s="3"/>
      <c r="B669" s="24"/>
      <c r="C669" s="39"/>
      <c r="D669" s="36" t="s">
        <v>7</v>
      </c>
      <c r="E669" s="15"/>
      <c r="F669" s="5"/>
      <c r="G669" s="5"/>
    </row>
    <row r="670" spans="1:7" ht="15.75" hidden="1">
      <c r="A670" s="3"/>
      <c r="B670" s="24"/>
      <c r="C670" s="40"/>
      <c r="D670" s="36" t="s">
        <v>7</v>
      </c>
      <c r="E670" s="15"/>
      <c r="F670" s="5"/>
      <c r="G670" s="5"/>
    </row>
    <row r="671" spans="1:7" ht="15.75" hidden="1">
      <c r="A671" s="3"/>
      <c r="B671" s="24"/>
      <c r="C671" s="39"/>
      <c r="D671" s="36" t="s">
        <v>7</v>
      </c>
      <c r="E671" s="15"/>
      <c r="F671" s="5"/>
      <c r="G671" s="5"/>
    </row>
    <row r="672" spans="1:7" ht="15.75" hidden="1">
      <c r="A672" s="3"/>
      <c r="B672" s="24"/>
      <c r="C672" s="39"/>
      <c r="D672" s="36" t="s">
        <v>7</v>
      </c>
      <c r="E672" s="15"/>
      <c r="F672" s="5"/>
      <c r="G672" s="5"/>
    </row>
    <row r="673" spans="1:7" hidden="1">
      <c r="A673" s="3"/>
      <c r="B673" s="24"/>
      <c r="C673" s="55"/>
      <c r="D673" s="3" t="s">
        <v>7</v>
      </c>
      <c r="E673" s="4"/>
      <c r="F673" s="34"/>
      <c r="G673" s="34"/>
    </row>
    <row r="674" spans="1:7" hidden="1">
      <c r="A674" s="3"/>
      <c r="B674" s="24"/>
      <c r="C674" s="56"/>
      <c r="D674" s="3" t="s">
        <v>7</v>
      </c>
      <c r="E674" s="4"/>
      <c r="F674" s="35"/>
      <c r="G674" s="5"/>
    </row>
    <row r="675" spans="1:7" hidden="1">
      <c r="A675" s="3"/>
      <c r="B675" s="24"/>
      <c r="C675" s="56"/>
      <c r="D675" s="3" t="s">
        <v>7</v>
      </c>
      <c r="E675" s="4"/>
      <c r="F675" s="35"/>
      <c r="G675" s="5"/>
    </row>
    <row r="676" spans="1:7" hidden="1">
      <c r="A676" s="3"/>
      <c r="B676" s="24"/>
      <c r="C676" s="56"/>
      <c r="D676" s="3" t="s">
        <v>7</v>
      </c>
      <c r="E676" s="4"/>
      <c r="F676" s="14"/>
      <c r="G676" s="14"/>
    </row>
    <row r="677" spans="1:7" hidden="1">
      <c r="A677" s="3"/>
      <c r="B677" s="24"/>
      <c r="C677" s="56"/>
      <c r="D677" s="3" t="s">
        <v>7</v>
      </c>
      <c r="E677" s="15"/>
      <c r="F677" s="5"/>
      <c r="G677" s="5"/>
    </row>
    <row r="678" spans="1:7" hidden="1">
      <c r="A678" s="3"/>
      <c r="B678" s="24"/>
      <c r="C678" s="56"/>
      <c r="D678" s="3" t="s">
        <v>7</v>
      </c>
      <c r="E678" s="15"/>
      <c r="F678" s="5"/>
      <c r="G678" s="5"/>
    </row>
    <row r="679" spans="1:7" s="16" customFormat="1" ht="15.75" hidden="1">
      <c r="A679" s="12"/>
      <c r="B679" s="13"/>
      <c r="C679" s="39"/>
      <c r="D679" s="36" t="s">
        <v>7</v>
      </c>
      <c r="E679" s="15"/>
      <c r="F679" s="5"/>
      <c r="G679" s="5"/>
    </row>
    <row r="680" spans="1:7" s="16" customFormat="1" ht="15.75" hidden="1">
      <c r="A680" s="12"/>
      <c r="B680" s="13"/>
      <c r="C680" s="57"/>
      <c r="D680" s="36" t="s">
        <v>7</v>
      </c>
      <c r="E680" s="15"/>
      <c r="F680" s="59"/>
      <c r="G680" s="61"/>
    </row>
    <row r="681" spans="1:7" s="16" customFormat="1" ht="15.75" hidden="1">
      <c r="A681" s="12"/>
      <c r="B681" s="13"/>
      <c r="C681" s="58"/>
      <c r="D681" s="36" t="s">
        <v>7</v>
      </c>
      <c r="E681" s="15"/>
      <c r="F681" s="60"/>
      <c r="G681" s="62"/>
    </row>
    <row r="682" spans="1:7" s="16" customFormat="1" ht="15.75" hidden="1">
      <c r="A682" s="12"/>
      <c r="B682" s="13"/>
      <c r="C682" s="39"/>
      <c r="D682" s="36" t="s">
        <v>7</v>
      </c>
      <c r="E682" s="15"/>
      <c r="F682" s="14"/>
      <c r="G682" s="14"/>
    </row>
    <row r="683" spans="1:7" s="16" customFormat="1" ht="15.75" hidden="1">
      <c r="A683" s="12"/>
      <c r="B683" s="13"/>
      <c r="C683" s="39"/>
      <c r="D683" s="36" t="s">
        <v>7</v>
      </c>
      <c r="E683" s="15"/>
      <c r="F683" s="14"/>
      <c r="G683" s="14"/>
    </row>
    <row r="684" spans="1:7" s="16" customFormat="1" ht="15.75" hidden="1">
      <c r="A684" s="12"/>
      <c r="B684" s="13"/>
      <c r="C684" s="39"/>
      <c r="D684" s="36" t="s">
        <v>7</v>
      </c>
      <c r="E684" s="15"/>
      <c r="F684" s="14"/>
      <c r="G684" s="14"/>
    </row>
    <row r="685" spans="1:7" ht="15.75" hidden="1">
      <c r="A685" s="12"/>
      <c r="B685" s="13"/>
      <c r="C685" s="38"/>
      <c r="D685" s="36" t="s">
        <v>7</v>
      </c>
      <c r="E685" s="4"/>
      <c r="F685" s="14"/>
      <c r="G685" s="14"/>
    </row>
    <row r="686" spans="1:7">
      <c r="A686" s="8"/>
      <c r="B686" s="9"/>
      <c r="C686" s="9" t="s">
        <v>8</v>
      </c>
      <c r="D686" s="9"/>
      <c r="E686" s="10"/>
      <c r="F686" s="11"/>
      <c r="G686" s="11">
        <f>SUM(G666:G685)</f>
        <v>1056418</v>
      </c>
    </row>
    <row r="687" spans="1:7" s="16" customFormat="1" ht="15.75" hidden="1">
      <c r="A687" s="12"/>
      <c r="B687" s="13" t="s">
        <v>23</v>
      </c>
      <c r="C687" s="31"/>
      <c r="D687" s="41" t="s">
        <v>7</v>
      </c>
      <c r="E687" s="63"/>
      <c r="F687" s="64"/>
      <c r="G687" s="65"/>
    </row>
    <row r="688" spans="1:7" s="16" customFormat="1" hidden="1">
      <c r="A688" s="12"/>
      <c r="B688" s="13"/>
      <c r="C688" s="55"/>
      <c r="D688" s="3" t="s">
        <v>7</v>
      </c>
      <c r="E688" s="4"/>
      <c r="F688" s="34"/>
      <c r="G688" s="34"/>
    </row>
    <row r="689" spans="1:7" hidden="1">
      <c r="A689" s="3"/>
      <c r="B689" s="24"/>
      <c r="C689" s="56"/>
      <c r="D689" s="3" t="s">
        <v>7</v>
      </c>
      <c r="E689" s="4"/>
      <c r="F689" s="35"/>
      <c r="G689" s="5"/>
    </row>
    <row r="690" spans="1:7" hidden="1">
      <c r="A690" s="3"/>
      <c r="B690" s="24"/>
      <c r="C690" s="56"/>
      <c r="D690" s="3" t="s">
        <v>7</v>
      </c>
      <c r="E690" s="4"/>
      <c r="F690" s="35"/>
      <c r="G690" s="5"/>
    </row>
    <row r="691" spans="1:7" hidden="1">
      <c r="A691" s="3"/>
      <c r="B691" s="24"/>
      <c r="C691" s="56"/>
      <c r="D691" s="3" t="s">
        <v>7</v>
      </c>
      <c r="E691" s="4"/>
      <c r="F691" s="14"/>
      <c r="G691" s="14"/>
    </row>
    <row r="692" spans="1:7" hidden="1">
      <c r="A692" s="3"/>
      <c r="B692" s="24"/>
      <c r="C692" s="56"/>
      <c r="D692" s="3" t="s">
        <v>7</v>
      </c>
      <c r="E692" s="15"/>
      <c r="F692" s="5"/>
      <c r="G692" s="5"/>
    </row>
    <row r="693" spans="1:7" hidden="1">
      <c r="A693" s="3"/>
      <c r="B693" s="24"/>
      <c r="C693" s="56"/>
      <c r="D693" s="3" t="s">
        <v>7</v>
      </c>
      <c r="E693" s="15"/>
      <c r="F693" s="5"/>
      <c r="G693" s="5"/>
    </row>
    <row r="694" spans="1:7" ht="15.75" hidden="1">
      <c r="A694" s="3"/>
      <c r="B694" s="24"/>
      <c r="C694" s="39"/>
      <c r="D694" s="36" t="s">
        <v>7</v>
      </c>
      <c r="E694" s="15"/>
      <c r="F694" s="5"/>
      <c r="G694" s="5"/>
    </row>
    <row r="695" spans="1:7" ht="15.75" hidden="1">
      <c r="A695" s="3"/>
      <c r="B695" s="24"/>
      <c r="C695" s="57"/>
      <c r="D695" s="36" t="s">
        <v>7</v>
      </c>
      <c r="E695" s="15"/>
      <c r="F695" s="59"/>
      <c r="G695" s="61"/>
    </row>
    <row r="696" spans="1:7" ht="15.75" hidden="1">
      <c r="A696" s="3"/>
      <c r="B696" s="24"/>
      <c r="C696" s="58"/>
      <c r="D696" s="36" t="s">
        <v>7</v>
      </c>
      <c r="E696" s="15"/>
      <c r="F696" s="60"/>
      <c r="G696" s="62"/>
    </row>
    <row r="697" spans="1:7" ht="15.75" hidden="1">
      <c r="A697" s="3"/>
      <c r="B697" s="24"/>
      <c r="C697" s="39"/>
      <c r="D697" s="36" t="s">
        <v>7</v>
      </c>
      <c r="E697" s="15"/>
      <c r="F697" s="14"/>
      <c r="G697" s="14"/>
    </row>
    <row r="698" spans="1:7" ht="15.75" hidden="1">
      <c r="A698" s="3"/>
      <c r="B698" s="24"/>
      <c r="C698" s="39"/>
      <c r="D698" s="36" t="s">
        <v>7</v>
      </c>
      <c r="E698" s="15"/>
      <c r="F698" s="14"/>
      <c r="G698" s="14"/>
    </row>
    <row r="699" spans="1:7" ht="15.75" hidden="1">
      <c r="A699" s="3"/>
      <c r="B699" s="24"/>
      <c r="C699" s="38"/>
      <c r="D699" s="36" t="s">
        <v>7</v>
      </c>
      <c r="E699" s="15"/>
      <c r="F699" s="14"/>
      <c r="G699" s="14"/>
    </row>
    <row r="700" spans="1:7" ht="15.75" hidden="1">
      <c r="A700" s="3"/>
      <c r="B700" s="24"/>
      <c r="C700" s="39"/>
      <c r="D700" s="36" t="s">
        <v>7</v>
      </c>
      <c r="E700" s="15"/>
      <c r="F700" s="14"/>
      <c r="G700" s="14"/>
    </row>
    <row r="701" spans="1:7" ht="15.75" hidden="1">
      <c r="A701" s="3"/>
      <c r="B701" s="24"/>
      <c r="C701" s="39"/>
      <c r="D701" s="36" t="s">
        <v>7</v>
      </c>
      <c r="E701" s="15"/>
      <c r="F701" s="14"/>
      <c r="G701" s="14"/>
    </row>
    <row r="702" spans="1:7" ht="15.75" hidden="1">
      <c r="A702" s="3"/>
      <c r="B702" s="24"/>
      <c r="C702" s="40"/>
      <c r="D702" s="36" t="s">
        <v>7</v>
      </c>
      <c r="E702" s="15"/>
      <c r="F702" s="14"/>
      <c r="G702" s="14"/>
    </row>
    <row r="703" spans="1:7" ht="15.75" hidden="1">
      <c r="A703" s="3"/>
      <c r="B703" s="24"/>
      <c r="C703" s="39"/>
      <c r="D703" s="36" t="s">
        <v>7</v>
      </c>
      <c r="E703" s="15"/>
      <c r="F703" s="14"/>
      <c r="G703" s="14"/>
    </row>
    <row r="704" spans="1:7" ht="15.75" hidden="1">
      <c r="A704" s="3"/>
      <c r="B704" s="24"/>
      <c r="C704" s="39"/>
      <c r="D704" s="36" t="s">
        <v>7</v>
      </c>
      <c r="E704" s="15"/>
      <c r="F704" s="14"/>
      <c r="G704" s="14"/>
    </row>
    <row r="705" spans="1:7" ht="15.75" hidden="1">
      <c r="A705" s="3"/>
      <c r="B705" s="24"/>
      <c r="C705" s="39"/>
      <c r="D705" s="36" t="s">
        <v>7</v>
      </c>
      <c r="E705" s="15"/>
      <c r="F705" s="14"/>
      <c r="G705" s="14"/>
    </row>
    <row r="706" spans="1:7" ht="15.75" hidden="1">
      <c r="A706" s="3"/>
      <c r="B706" s="24"/>
      <c r="C706" s="39"/>
      <c r="D706" s="36" t="s">
        <v>7</v>
      </c>
      <c r="E706" s="15"/>
      <c r="F706" s="14"/>
      <c r="G706" s="14"/>
    </row>
    <row r="707" spans="1:7" ht="15.75" hidden="1">
      <c r="A707" s="3"/>
      <c r="B707" s="2"/>
      <c r="C707" s="38"/>
      <c r="D707" s="36" t="s">
        <v>7</v>
      </c>
      <c r="E707" s="4"/>
      <c r="F707" s="14"/>
      <c r="G707" s="14"/>
    </row>
    <row r="708" spans="1:7" hidden="1">
      <c r="A708" s="8"/>
      <c r="B708" s="9"/>
      <c r="C708" s="9" t="s">
        <v>8</v>
      </c>
      <c r="D708" s="9"/>
      <c r="E708" s="10"/>
      <c r="F708" s="11"/>
      <c r="G708" s="11">
        <f>SUM(G687:G707)</f>
        <v>0</v>
      </c>
    </row>
    <row r="709" spans="1:7" s="16" customFormat="1" hidden="1">
      <c r="A709" s="12"/>
      <c r="B709" s="13" t="s">
        <v>27</v>
      </c>
      <c r="C709" s="56"/>
      <c r="D709" s="3" t="s">
        <v>7</v>
      </c>
      <c r="E709" s="4"/>
      <c r="F709" s="35"/>
      <c r="G709" s="5"/>
    </row>
    <row r="710" spans="1:7" hidden="1">
      <c r="A710" s="3"/>
      <c r="B710" s="24"/>
      <c r="C710" s="56"/>
      <c r="D710" s="3" t="s">
        <v>7</v>
      </c>
      <c r="E710" s="4"/>
      <c r="F710" s="35"/>
      <c r="G710" s="5"/>
    </row>
    <row r="711" spans="1:7" hidden="1">
      <c r="A711" s="3"/>
      <c r="B711" s="24"/>
      <c r="C711" s="56"/>
      <c r="D711" s="3" t="s">
        <v>7</v>
      </c>
      <c r="E711" s="4"/>
      <c r="F711" s="14"/>
      <c r="G711" s="14"/>
    </row>
    <row r="712" spans="1:7" hidden="1">
      <c r="A712" s="3"/>
      <c r="B712" s="24"/>
      <c r="C712" s="56"/>
      <c r="D712" s="3" t="s">
        <v>7</v>
      </c>
      <c r="E712" s="15"/>
      <c r="F712" s="5"/>
      <c r="G712" s="5"/>
    </row>
    <row r="713" spans="1:7" hidden="1">
      <c r="A713" s="3"/>
      <c r="B713" s="24"/>
      <c r="C713" s="56"/>
      <c r="D713" s="3" t="s">
        <v>7</v>
      </c>
      <c r="E713" s="15"/>
      <c r="F713" s="5"/>
      <c r="G713" s="5"/>
    </row>
    <row r="714" spans="1:7" ht="15.75" hidden="1">
      <c r="A714" s="3"/>
      <c r="B714" s="24"/>
      <c r="C714" s="39"/>
      <c r="D714" s="36" t="s">
        <v>7</v>
      </c>
      <c r="E714" s="15"/>
      <c r="F714" s="5"/>
      <c r="G714" s="5"/>
    </row>
    <row r="715" spans="1:7" hidden="1">
      <c r="A715" s="3"/>
      <c r="B715" s="24"/>
      <c r="C715" s="13"/>
      <c r="D715" s="2" t="s">
        <v>7</v>
      </c>
      <c r="E715" s="15"/>
      <c r="F715" s="25"/>
      <c r="G715" s="5"/>
    </row>
    <row r="716" spans="1:7" hidden="1">
      <c r="A716" s="3"/>
      <c r="B716" s="24"/>
      <c r="C716" s="13"/>
      <c r="D716" s="2" t="s">
        <v>7</v>
      </c>
      <c r="E716" s="15"/>
      <c r="F716" s="5"/>
      <c r="G716" s="5"/>
    </row>
    <row r="717" spans="1:7" hidden="1">
      <c r="A717" s="12"/>
      <c r="B717" s="13"/>
      <c r="C717" s="2"/>
      <c r="D717" s="2" t="s">
        <v>7</v>
      </c>
      <c r="E717" s="4"/>
      <c r="F717" s="5"/>
      <c r="G717" s="5"/>
    </row>
    <row r="718" spans="1:7" hidden="1">
      <c r="A718" s="12"/>
      <c r="B718" s="13"/>
      <c r="C718" s="2"/>
      <c r="D718" s="2"/>
      <c r="E718" s="15"/>
      <c r="F718" s="14"/>
      <c r="G718" s="14"/>
    </row>
    <row r="719" spans="1:7" hidden="1">
      <c r="A719" s="12"/>
      <c r="B719" s="13"/>
      <c r="C719" s="2"/>
      <c r="D719" s="2"/>
      <c r="E719" s="15"/>
      <c r="F719" s="14"/>
      <c r="G719" s="14"/>
    </row>
    <row r="720" spans="1:7" hidden="1">
      <c r="A720" s="12"/>
      <c r="B720" s="13"/>
      <c r="C720" s="2"/>
      <c r="D720" s="2"/>
      <c r="E720" s="15"/>
      <c r="F720" s="14"/>
      <c r="G720" s="14"/>
    </row>
    <row r="721" spans="1:7" hidden="1">
      <c r="A721" s="12"/>
      <c r="B721" s="13"/>
      <c r="C721" s="2"/>
      <c r="D721" s="2"/>
      <c r="E721" s="15"/>
      <c r="F721" s="14"/>
      <c r="G721" s="14"/>
    </row>
    <row r="722" spans="1:7" hidden="1">
      <c r="A722" s="12"/>
      <c r="B722" s="13"/>
      <c r="C722" s="2"/>
      <c r="D722" s="2"/>
      <c r="E722" s="15"/>
      <c r="F722" s="14"/>
      <c r="G722" s="14"/>
    </row>
    <row r="723" spans="1:7" hidden="1">
      <c r="A723" s="12"/>
      <c r="B723" s="13"/>
      <c r="C723" s="2"/>
      <c r="D723" s="2"/>
      <c r="E723" s="4"/>
      <c r="F723" s="5"/>
      <c r="G723" s="5"/>
    </row>
    <row r="724" spans="1:7" hidden="1">
      <c r="A724" s="8"/>
      <c r="B724" s="9"/>
      <c r="C724" s="9" t="s">
        <v>8</v>
      </c>
      <c r="D724" s="9"/>
      <c r="E724" s="10"/>
      <c r="F724" s="11"/>
      <c r="G724" s="11">
        <f>SUM(G709:G723)</f>
        <v>0</v>
      </c>
    </row>
    <row r="725" spans="1:7" s="16" customFormat="1" ht="36.75" customHeight="1">
      <c r="A725" s="12"/>
      <c r="B725" s="189" t="s">
        <v>28</v>
      </c>
      <c r="C725" s="99" t="s">
        <v>79</v>
      </c>
      <c r="D725" s="3" t="s">
        <v>7</v>
      </c>
      <c r="E725" s="4">
        <v>8</v>
      </c>
      <c r="F725" s="34">
        <v>233.52</v>
      </c>
      <c r="G725" s="34">
        <v>1868.16</v>
      </c>
    </row>
    <row r="726" spans="1:7" ht="15.75">
      <c r="A726" s="3"/>
      <c r="B726" s="190"/>
      <c r="C726" s="99" t="s">
        <v>80</v>
      </c>
      <c r="D726" s="3" t="s">
        <v>7</v>
      </c>
      <c r="E726" s="4">
        <v>24</v>
      </c>
      <c r="F726" s="35">
        <v>287.48</v>
      </c>
      <c r="G726" s="34">
        <v>6899.52</v>
      </c>
    </row>
    <row r="727" spans="1:7" ht="15.75">
      <c r="A727" s="3"/>
      <c r="B727" s="190"/>
      <c r="C727" s="99" t="s">
        <v>83</v>
      </c>
      <c r="D727" s="3" t="s">
        <v>7</v>
      </c>
      <c r="E727" s="4">
        <v>16</v>
      </c>
      <c r="F727" s="35">
        <v>104.25</v>
      </c>
      <c r="G727" s="34">
        <v>1668</v>
      </c>
    </row>
    <row r="728" spans="1:7" ht="15.75">
      <c r="A728" s="3"/>
      <c r="B728" s="190"/>
      <c r="C728" s="99" t="s">
        <v>84</v>
      </c>
      <c r="D728" s="3" t="s">
        <v>7</v>
      </c>
      <c r="E728" s="4">
        <v>8</v>
      </c>
      <c r="F728" s="97">
        <v>104.25</v>
      </c>
      <c r="G728" s="97">
        <v>834</v>
      </c>
    </row>
    <row r="729" spans="1:7" ht="15.75">
      <c r="A729" s="3"/>
      <c r="B729" s="190"/>
      <c r="C729" s="99" t="s">
        <v>93</v>
      </c>
      <c r="D729" s="3" t="s">
        <v>7</v>
      </c>
      <c r="E729" s="15">
        <v>16</v>
      </c>
      <c r="F729" s="34">
        <v>346.11</v>
      </c>
      <c r="G729" s="34">
        <v>5537.76</v>
      </c>
    </row>
    <row r="730" spans="1:7" ht="15.75">
      <c r="A730" s="3"/>
      <c r="B730" s="190"/>
      <c r="C730" s="99" t="s">
        <v>94</v>
      </c>
      <c r="D730" s="3" t="s">
        <v>7</v>
      </c>
      <c r="E730" s="15">
        <v>16</v>
      </c>
      <c r="F730" s="34">
        <v>208.5</v>
      </c>
      <c r="G730" s="34">
        <v>3336</v>
      </c>
    </row>
    <row r="731" spans="1:7" ht="31.5">
      <c r="A731" s="3"/>
      <c r="B731" s="190"/>
      <c r="C731" s="99" t="s">
        <v>95</v>
      </c>
      <c r="D731" s="3" t="s">
        <v>7</v>
      </c>
      <c r="E731" s="15">
        <v>40</v>
      </c>
      <c r="F731" s="34">
        <v>122.32</v>
      </c>
      <c r="G731" s="34">
        <v>4892.7999999999993</v>
      </c>
    </row>
    <row r="732" spans="1:7" ht="15.75">
      <c r="A732" s="3"/>
      <c r="B732" s="190"/>
      <c r="C732" s="99" t="s">
        <v>90</v>
      </c>
      <c r="D732" s="3" t="s">
        <v>7</v>
      </c>
      <c r="E732" s="15">
        <v>2</v>
      </c>
      <c r="F732" s="34">
        <v>740.88</v>
      </c>
      <c r="G732" s="34">
        <v>1481.76</v>
      </c>
    </row>
    <row r="733" spans="1:7" ht="15.75">
      <c r="A733" s="3"/>
      <c r="B733" s="190"/>
      <c r="C733" s="99" t="s">
        <v>96</v>
      </c>
      <c r="D733" s="3" t="s">
        <v>7</v>
      </c>
      <c r="E733" s="15">
        <v>2</v>
      </c>
      <c r="F733" s="34">
        <v>540.96</v>
      </c>
      <c r="G733" s="34">
        <v>1081.92</v>
      </c>
    </row>
    <row r="734" spans="1:7" ht="15.75">
      <c r="A734" s="3"/>
      <c r="B734" s="190"/>
      <c r="C734" s="99" t="s">
        <v>97</v>
      </c>
      <c r="D734" s="3" t="s">
        <v>7</v>
      </c>
      <c r="E734" s="15">
        <v>2</v>
      </c>
      <c r="F734" s="34">
        <v>660.03</v>
      </c>
      <c r="G734" s="34">
        <v>1320.06</v>
      </c>
    </row>
    <row r="735" spans="1:7" ht="15.75">
      <c r="A735" s="3"/>
      <c r="B735" s="190"/>
      <c r="C735" s="99" t="s">
        <v>99</v>
      </c>
      <c r="D735" s="3" t="s">
        <v>7</v>
      </c>
      <c r="E735" s="15">
        <v>1</v>
      </c>
      <c r="F735" s="34">
        <v>382.2</v>
      </c>
      <c r="G735" s="34">
        <v>382.2</v>
      </c>
    </row>
    <row r="736" spans="1:7" ht="15.75">
      <c r="A736" s="3"/>
      <c r="B736" s="190"/>
      <c r="C736" s="99" t="s">
        <v>98</v>
      </c>
      <c r="D736" s="3" t="s">
        <v>7</v>
      </c>
      <c r="E736" s="15">
        <v>1</v>
      </c>
      <c r="F736" s="34">
        <v>1174.53</v>
      </c>
      <c r="G736" s="34">
        <v>1174.53</v>
      </c>
    </row>
    <row r="737" spans="1:7" ht="15.75">
      <c r="A737" s="3"/>
      <c r="B737" s="190"/>
      <c r="C737" s="99" t="s">
        <v>100</v>
      </c>
      <c r="D737" s="3" t="s">
        <v>7</v>
      </c>
      <c r="E737" s="4">
        <v>2</v>
      </c>
      <c r="F737" s="34">
        <v>823.2</v>
      </c>
      <c r="G737" s="34">
        <v>1646.4</v>
      </c>
    </row>
    <row r="738" spans="1:7" ht="20.25" customHeight="1">
      <c r="A738" s="3"/>
      <c r="B738" s="190"/>
      <c r="C738" s="99" t="s">
        <v>101</v>
      </c>
      <c r="D738" s="3" t="s">
        <v>7</v>
      </c>
      <c r="E738" s="4">
        <v>2</v>
      </c>
      <c r="F738" s="34">
        <v>3234</v>
      </c>
      <c r="G738" s="34">
        <v>6468</v>
      </c>
    </row>
    <row r="739" spans="1:7" ht="16.5" thickBot="1">
      <c r="A739" s="3"/>
      <c r="B739" s="191"/>
      <c r="C739" s="111" t="s">
        <v>102</v>
      </c>
      <c r="D739" s="3" t="s">
        <v>7</v>
      </c>
      <c r="E739" s="4">
        <v>2</v>
      </c>
      <c r="F739" s="34">
        <v>1411.2</v>
      </c>
      <c r="G739" s="34">
        <v>2822.4</v>
      </c>
    </row>
    <row r="740" spans="1:7" hidden="1">
      <c r="A740" s="3"/>
      <c r="B740" s="2"/>
      <c r="C740" s="2"/>
      <c r="D740" s="2"/>
      <c r="E740" s="4"/>
      <c r="F740" s="5"/>
      <c r="G740" s="5"/>
    </row>
    <row r="741" spans="1:7" ht="15.75" thickBot="1">
      <c r="A741" s="8"/>
      <c r="B741" s="9"/>
      <c r="C741" s="9" t="s">
        <v>8</v>
      </c>
      <c r="D741" s="9"/>
      <c r="E741" s="10"/>
      <c r="F741" s="11"/>
      <c r="G741" s="11">
        <f>SUM(G725:G740)</f>
        <v>41413.51</v>
      </c>
    </row>
    <row r="742" spans="1:7" s="16" customFormat="1" ht="16.5" hidden="1" thickBot="1">
      <c r="A742" s="12"/>
      <c r="B742" s="13" t="s">
        <v>24</v>
      </c>
      <c r="C742" s="37"/>
      <c r="D742" s="36" t="s">
        <v>7</v>
      </c>
      <c r="E742" s="4"/>
      <c r="F742" s="14"/>
      <c r="G742" s="14"/>
    </row>
    <row r="743" spans="1:7" ht="16.5" hidden="1" thickBot="1">
      <c r="A743" s="3"/>
      <c r="B743" s="24"/>
      <c r="C743" s="39"/>
      <c r="D743" s="36" t="s">
        <v>7</v>
      </c>
      <c r="E743" s="15"/>
      <c r="F743" s="5"/>
      <c r="G743" s="5"/>
    </row>
    <row r="744" spans="1:7" ht="16.5" hidden="1" thickBot="1">
      <c r="A744" s="3"/>
      <c r="B744" s="24"/>
      <c r="C744" s="39"/>
      <c r="D744" s="36" t="s">
        <v>7</v>
      </c>
      <c r="E744" s="15"/>
      <c r="F744" s="5"/>
      <c r="G744" s="5"/>
    </row>
    <row r="745" spans="1:7" ht="16.5" hidden="1" thickBot="1">
      <c r="A745" s="3"/>
      <c r="B745" s="24"/>
      <c r="C745" s="39"/>
      <c r="D745" s="36" t="s">
        <v>7</v>
      </c>
      <c r="E745" s="15"/>
      <c r="F745" s="5"/>
      <c r="G745" s="5"/>
    </row>
    <row r="746" spans="1:7" ht="16.5" hidden="1" thickBot="1">
      <c r="A746" s="3"/>
      <c r="B746" s="24"/>
      <c r="C746" s="40"/>
      <c r="D746" s="36" t="s">
        <v>7</v>
      </c>
      <c r="E746" s="15"/>
      <c r="F746" s="5"/>
      <c r="G746" s="5"/>
    </row>
    <row r="747" spans="1:7" ht="16.5" hidden="1" thickBot="1">
      <c r="A747" s="3"/>
      <c r="B747" s="24"/>
      <c r="C747" s="39"/>
      <c r="D747" s="36" t="s">
        <v>7</v>
      </c>
      <c r="E747" s="15"/>
      <c r="F747" s="5"/>
      <c r="G747" s="5"/>
    </row>
    <row r="748" spans="1:7" ht="16.5" hidden="1" thickBot="1">
      <c r="A748" s="3"/>
      <c r="B748" s="24"/>
      <c r="C748" s="39"/>
      <c r="D748" s="36" t="s">
        <v>7</v>
      </c>
      <c r="E748" s="15"/>
      <c r="F748" s="5"/>
      <c r="G748" s="5"/>
    </row>
    <row r="749" spans="1:7" ht="15.75" hidden="1" thickBot="1">
      <c r="A749" s="3"/>
      <c r="B749" s="24"/>
      <c r="C749" s="55"/>
      <c r="D749" s="3" t="s">
        <v>7</v>
      </c>
      <c r="E749" s="4"/>
      <c r="F749" s="34"/>
      <c r="G749" s="34"/>
    </row>
    <row r="750" spans="1:7" ht="15.75" hidden="1" thickBot="1">
      <c r="A750" s="3"/>
      <c r="B750" s="24"/>
      <c r="C750" s="56"/>
      <c r="D750" s="3" t="s">
        <v>7</v>
      </c>
      <c r="E750" s="4"/>
      <c r="F750" s="35"/>
      <c r="G750" s="5"/>
    </row>
    <row r="751" spans="1:7" ht="15.75" hidden="1" thickBot="1">
      <c r="A751" s="3"/>
      <c r="B751" s="24"/>
      <c r="C751" s="56"/>
      <c r="D751" s="3" t="s">
        <v>7</v>
      </c>
      <c r="E751" s="4"/>
      <c r="F751" s="35"/>
      <c r="G751" s="5"/>
    </row>
    <row r="752" spans="1:7" ht="15.75" hidden="1" thickBot="1">
      <c r="A752" s="3"/>
      <c r="B752" s="24"/>
      <c r="C752" s="56"/>
      <c r="D752" s="3" t="s">
        <v>7</v>
      </c>
      <c r="E752" s="4"/>
      <c r="F752" s="14"/>
      <c r="G752" s="14"/>
    </row>
    <row r="753" spans="1:7" ht="15.75" hidden="1" thickBot="1">
      <c r="A753" s="3"/>
      <c r="B753" s="24"/>
      <c r="C753" s="56"/>
      <c r="D753" s="3" t="s">
        <v>7</v>
      </c>
      <c r="E753" s="15"/>
      <c r="F753" s="5"/>
      <c r="G753" s="5"/>
    </row>
    <row r="754" spans="1:7" s="16" customFormat="1" ht="15.75" hidden="1" thickBot="1">
      <c r="A754" s="12"/>
      <c r="B754" s="13"/>
      <c r="C754" s="56"/>
      <c r="D754" s="3" t="s">
        <v>7</v>
      </c>
      <c r="E754" s="15"/>
      <c r="F754" s="5"/>
      <c r="G754" s="5"/>
    </row>
    <row r="755" spans="1:7" s="16" customFormat="1" ht="16.5" hidden="1" thickBot="1">
      <c r="A755" s="12"/>
      <c r="B755" s="13"/>
      <c r="C755" s="39"/>
      <c r="D755" s="36" t="s">
        <v>7</v>
      </c>
      <c r="E755" s="15"/>
      <c r="F755" s="5"/>
      <c r="G755" s="5"/>
    </row>
    <row r="756" spans="1:7" s="16" customFormat="1" ht="16.5" hidden="1" thickBot="1">
      <c r="A756" s="12"/>
      <c r="B756" s="13"/>
      <c r="C756" s="57"/>
      <c r="D756" s="36" t="s">
        <v>7</v>
      </c>
      <c r="E756" s="15"/>
      <c r="F756" s="59"/>
      <c r="G756" s="61"/>
    </row>
    <row r="757" spans="1:7" s="16" customFormat="1" ht="16.5" hidden="1" thickBot="1">
      <c r="A757" s="12"/>
      <c r="B757" s="13"/>
      <c r="C757" s="58"/>
      <c r="D757" s="36" t="s">
        <v>7</v>
      </c>
      <c r="E757" s="15"/>
      <c r="F757" s="60"/>
      <c r="G757" s="62"/>
    </row>
    <row r="758" spans="1:7" s="16" customFormat="1" ht="16.5" hidden="1" thickBot="1">
      <c r="A758" s="12"/>
      <c r="B758" s="13"/>
      <c r="C758" s="39"/>
      <c r="D758" s="36" t="s">
        <v>7</v>
      </c>
      <c r="E758" s="15"/>
      <c r="F758" s="14"/>
      <c r="G758" s="14"/>
    </row>
    <row r="759" spans="1:7" s="16" customFormat="1" ht="16.5" hidden="1" thickBot="1">
      <c r="A759" s="12"/>
      <c r="B759" s="13"/>
      <c r="C759" s="39"/>
      <c r="D759" s="36" t="s">
        <v>7</v>
      </c>
      <c r="E759" s="15"/>
      <c r="F759" s="14"/>
      <c r="G759" s="14"/>
    </row>
    <row r="760" spans="1:7" s="16" customFormat="1" ht="16.5" hidden="1" thickBot="1">
      <c r="A760" s="12"/>
      <c r="B760" s="13"/>
      <c r="C760" s="39"/>
      <c r="D760" s="36" t="s">
        <v>7</v>
      </c>
      <c r="E760" s="15"/>
      <c r="F760" s="14"/>
      <c r="G760" s="14"/>
    </row>
    <row r="761" spans="1:7" ht="16.5" hidden="1" thickBot="1">
      <c r="A761" s="12"/>
      <c r="B761" s="13"/>
      <c r="C761" s="38"/>
      <c r="D761" s="36" t="s">
        <v>7</v>
      </c>
      <c r="E761" s="4"/>
      <c r="F761" s="14"/>
      <c r="G761" s="14"/>
    </row>
    <row r="762" spans="1:7" ht="15.75" hidden="1" thickBot="1">
      <c r="A762" s="8"/>
      <c r="B762" s="9"/>
      <c r="C762" s="9" t="s">
        <v>8</v>
      </c>
      <c r="D762" s="9"/>
      <c r="E762" s="10"/>
      <c r="F762" s="11"/>
      <c r="G762" s="11">
        <f>SUM(G742:G761)</f>
        <v>0</v>
      </c>
    </row>
    <row r="763" spans="1:7" s="16" customFormat="1" ht="30.75" thickBot="1">
      <c r="A763" s="12"/>
      <c r="B763" s="192" t="s">
        <v>30</v>
      </c>
      <c r="C763" s="88" t="s">
        <v>45</v>
      </c>
      <c r="D763" s="88" t="s">
        <v>7</v>
      </c>
      <c r="E763" s="88">
        <v>5</v>
      </c>
      <c r="F763" s="89">
        <v>520</v>
      </c>
      <c r="G763" s="90">
        <v>2600</v>
      </c>
    </row>
    <row r="764" spans="1:7" ht="15.75" customHeight="1" thickBot="1">
      <c r="A764" s="3"/>
      <c r="B764" s="193"/>
      <c r="C764" s="88" t="s">
        <v>46</v>
      </c>
      <c r="D764" s="88" t="s">
        <v>7</v>
      </c>
      <c r="E764" s="88">
        <v>1</v>
      </c>
      <c r="F764" s="89">
        <v>750</v>
      </c>
      <c r="G764" s="90">
        <v>750</v>
      </c>
    </row>
    <row r="765" spans="1:7" ht="15.75" customHeight="1" thickBot="1">
      <c r="A765" s="3"/>
      <c r="B765" s="193"/>
      <c r="C765" s="88" t="s">
        <v>47</v>
      </c>
      <c r="D765" s="88" t="s">
        <v>7</v>
      </c>
      <c r="E765" s="88">
        <v>1</v>
      </c>
      <c r="F765" s="89">
        <v>650</v>
      </c>
      <c r="G765" s="90">
        <v>650</v>
      </c>
    </row>
    <row r="766" spans="1:7" ht="15.75" customHeight="1" thickBot="1">
      <c r="A766" s="3"/>
      <c r="B766" s="193"/>
      <c r="C766" s="88" t="s">
        <v>48</v>
      </c>
      <c r="D766" s="88" t="s">
        <v>7</v>
      </c>
      <c r="E766" s="88">
        <v>1</v>
      </c>
      <c r="F766" s="89">
        <v>760</v>
      </c>
      <c r="G766" s="90">
        <v>760</v>
      </c>
    </row>
    <row r="767" spans="1:7" ht="15.75" customHeight="1" thickBot="1">
      <c r="A767" s="3"/>
      <c r="B767" s="193"/>
      <c r="C767" s="88" t="s">
        <v>49</v>
      </c>
      <c r="D767" s="88" t="s">
        <v>7</v>
      </c>
      <c r="E767" s="88">
        <v>1</v>
      </c>
      <c r="F767" s="89">
        <v>1350</v>
      </c>
      <c r="G767" s="90">
        <v>1350</v>
      </c>
    </row>
    <row r="768" spans="1:7" ht="15.75" customHeight="1" thickBot="1">
      <c r="A768" s="3"/>
      <c r="B768" s="193"/>
      <c r="C768" s="88" t="s">
        <v>50</v>
      </c>
      <c r="D768" s="88" t="s">
        <v>7</v>
      </c>
      <c r="E768" s="88">
        <v>1</v>
      </c>
      <c r="F768" s="89">
        <v>950</v>
      </c>
      <c r="G768" s="90">
        <v>950</v>
      </c>
    </row>
    <row r="769" spans="1:7" ht="15.75" customHeight="1" thickBot="1">
      <c r="A769" s="3"/>
      <c r="B769" s="193"/>
      <c r="C769" s="88" t="s">
        <v>51</v>
      </c>
      <c r="D769" s="88" t="s">
        <v>7</v>
      </c>
      <c r="E769" s="88">
        <v>1</v>
      </c>
      <c r="F769" s="89">
        <v>790</v>
      </c>
      <c r="G769" s="90">
        <v>790</v>
      </c>
    </row>
    <row r="770" spans="1:7" ht="15.75" customHeight="1" thickBot="1">
      <c r="A770" s="3"/>
      <c r="B770" s="193"/>
      <c r="C770" s="88" t="s">
        <v>52</v>
      </c>
      <c r="D770" s="88" t="s">
        <v>7</v>
      </c>
      <c r="E770" s="88">
        <v>1</v>
      </c>
      <c r="F770" s="89">
        <v>690</v>
      </c>
      <c r="G770" s="90">
        <v>690</v>
      </c>
    </row>
    <row r="771" spans="1:7" s="16" customFormat="1" ht="15.75" customHeight="1" thickBot="1">
      <c r="A771" s="12"/>
      <c r="B771" s="193"/>
      <c r="C771" s="88" t="s">
        <v>53</v>
      </c>
      <c r="D771" s="88" t="s">
        <v>7</v>
      </c>
      <c r="E771" s="88">
        <v>1</v>
      </c>
      <c r="F771" s="89">
        <v>600</v>
      </c>
      <c r="G771" s="90">
        <v>600</v>
      </c>
    </row>
    <row r="772" spans="1:7" s="16" customFormat="1" ht="15.75" customHeight="1" thickBot="1">
      <c r="A772" s="12"/>
      <c r="B772" s="193"/>
      <c r="C772" s="88" t="s">
        <v>54</v>
      </c>
      <c r="D772" s="88" t="s">
        <v>7</v>
      </c>
      <c r="E772" s="88">
        <v>1</v>
      </c>
      <c r="F772" s="89">
        <v>590</v>
      </c>
      <c r="G772" s="90">
        <v>590</v>
      </c>
    </row>
    <row r="773" spans="1:7" s="16" customFormat="1" ht="15.75" customHeight="1" thickBot="1">
      <c r="A773" s="12"/>
      <c r="B773" s="193"/>
      <c r="C773" s="88" t="s">
        <v>55</v>
      </c>
      <c r="D773" s="88" t="s">
        <v>7</v>
      </c>
      <c r="E773" s="88">
        <v>1</v>
      </c>
      <c r="F773" s="89">
        <v>450</v>
      </c>
      <c r="G773" s="90">
        <v>450</v>
      </c>
    </row>
    <row r="774" spans="1:7" s="16" customFormat="1" ht="15.75" customHeight="1" thickBot="1">
      <c r="A774" s="12"/>
      <c r="B774" s="193"/>
      <c r="C774" s="88" t="s">
        <v>56</v>
      </c>
      <c r="D774" s="88" t="s">
        <v>7</v>
      </c>
      <c r="E774" s="88">
        <v>1</v>
      </c>
      <c r="F774" s="89">
        <v>420</v>
      </c>
      <c r="G774" s="90">
        <v>420</v>
      </c>
    </row>
    <row r="775" spans="1:7" s="16" customFormat="1" ht="17.25" customHeight="1" thickBot="1">
      <c r="A775" s="12"/>
      <c r="B775" s="193"/>
      <c r="C775" s="88" t="s">
        <v>57</v>
      </c>
      <c r="D775" s="88" t="s">
        <v>7</v>
      </c>
      <c r="E775" s="88">
        <v>1</v>
      </c>
      <c r="F775" s="89">
        <v>660</v>
      </c>
      <c r="G775" s="90">
        <v>660</v>
      </c>
    </row>
    <row r="776" spans="1:7" s="16" customFormat="1" ht="15.75" customHeight="1" thickBot="1">
      <c r="A776" s="12"/>
      <c r="B776" s="193"/>
      <c r="C776" s="88" t="s">
        <v>58</v>
      </c>
      <c r="D776" s="88" t="s">
        <v>7</v>
      </c>
      <c r="E776" s="88">
        <v>1</v>
      </c>
      <c r="F776" s="89">
        <v>1690</v>
      </c>
      <c r="G776" s="90">
        <v>1690</v>
      </c>
    </row>
    <row r="777" spans="1:7" s="16" customFormat="1" ht="15.75" customHeight="1" thickBot="1">
      <c r="A777" s="12"/>
      <c r="B777" s="193"/>
      <c r="C777" s="88" t="s">
        <v>59</v>
      </c>
      <c r="D777" s="88" t="s">
        <v>7</v>
      </c>
      <c r="E777" s="88">
        <v>1</v>
      </c>
      <c r="F777" s="89">
        <v>980</v>
      </c>
      <c r="G777" s="90">
        <v>980</v>
      </c>
    </row>
    <row r="778" spans="1:7" s="16" customFormat="1" ht="15.75" customHeight="1" thickBot="1">
      <c r="A778" s="12"/>
      <c r="B778" s="193"/>
      <c r="C778" s="88" t="s">
        <v>60</v>
      </c>
      <c r="D778" s="88" t="s">
        <v>7</v>
      </c>
      <c r="E778" s="88">
        <v>1</v>
      </c>
      <c r="F778" s="89">
        <v>110</v>
      </c>
      <c r="G778" s="90">
        <v>110</v>
      </c>
    </row>
    <row r="779" spans="1:7" s="16" customFormat="1" ht="15.75" customHeight="1" thickBot="1">
      <c r="A779" s="12"/>
      <c r="B779" s="193"/>
      <c r="C779" s="88" t="s">
        <v>61</v>
      </c>
      <c r="D779" s="88" t="s">
        <v>7</v>
      </c>
      <c r="E779" s="88">
        <v>1</v>
      </c>
      <c r="F779" s="89">
        <v>729</v>
      </c>
      <c r="G779" s="90">
        <v>729</v>
      </c>
    </row>
    <row r="780" spans="1:7" s="16" customFormat="1" ht="15.75" customHeight="1" thickBot="1">
      <c r="A780" s="12"/>
      <c r="B780" s="193"/>
      <c r="C780" s="88" t="s">
        <v>62</v>
      </c>
      <c r="D780" s="88" t="s">
        <v>7</v>
      </c>
      <c r="E780" s="88">
        <v>1</v>
      </c>
      <c r="F780" s="89">
        <v>798</v>
      </c>
      <c r="G780" s="90">
        <v>798</v>
      </c>
    </row>
    <row r="781" spans="1:7" s="16" customFormat="1" ht="15.75" customHeight="1" thickBot="1">
      <c r="A781" s="12"/>
      <c r="B781" s="193"/>
      <c r="C781" s="88" t="s">
        <v>63</v>
      </c>
      <c r="D781" s="88" t="s">
        <v>7</v>
      </c>
      <c r="E781" s="88">
        <v>1</v>
      </c>
      <c r="F781" s="89">
        <v>826</v>
      </c>
      <c r="G781" s="90">
        <v>826</v>
      </c>
    </row>
    <row r="782" spans="1:7" s="16" customFormat="1" ht="15.75" customHeight="1" thickBot="1">
      <c r="A782" s="12"/>
      <c r="B782" s="193"/>
      <c r="C782" s="88" t="s">
        <v>64</v>
      </c>
      <c r="D782" s="88" t="s">
        <v>7</v>
      </c>
      <c r="E782" s="88">
        <v>1</v>
      </c>
      <c r="F782" s="89">
        <v>790</v>
      </c>
      <c r="G782" s="90">
        <v>790</v>
      </c>
    </row>
    <row r="783" spans="1:7" s="16" customFormat="1" ht="15.75" customHeight="1" thickBot="1">
      <c r="A783" s="12"/>
      <c r="B783" s="193"/>
      <c r="C783" s="88" t="s">
        <v>65</v>
      </c>
      <c r="D783" s="88" t="s">
        <v>7</v>
      </c>
      <c r="E783" s="88">
        <v>1</v>
      </c>
      <c r="F783" s="89">
        <v>850</v>
      </c>
      <c r="G783" s="90">
        <v>850</v>
      </c>
    </row>
    <row r="784" spans="1:7" s="16" customFormat="1" ht="15.75" customHeight="1" thickBot="1">
      <c r="A784" s="12"/>
      <c r="B784" s="193"/>
      <c r="C784" s="88" t="s">
        <v>66</v>
      </c>
      <c r="D784" s="88" t="s">
        <v>7</v>
      </c>
      <c r="E784" s="88">
        <v>1</v>
      </c>
      <c r="F784" s="89">
        <v>980</v>
      </c>
      <c r="G784" s="90">
        <v>980</v>
      </c>
    </row>
    <row r="785" spans="1:7" s="16" customFormat="1" ht="15.75" customHeight="1" thickBot="1">
      <c r="A785" s="12"/>
      <c r="B785" s="193"/>
      <c r="C785" s="88" t="s">
        <v>67</v>
      </c>
      <c r="D785" s="88" t="s">
        <v>7</v>
      </c>
      <c r="E785" s="88">
        <v>1</v>
      </c>
      <c r="F785" s="89">
        <v>950</v>
      </c>
      <c r="G785" s="90">
        <v>950</v>
      </c>
    </row>
    <row r="786" spans="1:7" s="16" customFormat="1" ht="15.75" customHeight="1" thickBot="1">
      <c r="A786" s="12"/>
      <c r="B786" s="193"/>
      <c r="C786" s="88" t="s">
        <v>68</v>
      </c>
      <c r="D786" s="88" t="s">
        <v>7</v>
      </c>
      <c r="E786" s="88">
        <v>5</v>
      </c>
      <c r="F786" s="89">
        <v>208</v>
      </c>
      <c r="G786" s="90">
        <v>1040</v>
      </c>
    </row>
    <row r="787" spans="1:7" s="16" customFormat="1" ht="15.75" customHeight="1" thickBot="1">
      <c r="A787" s="12"/>
      <c r="B787" s="193"/>
      <c r="C787" s="88" t="s">
        <v>69</v>
      </c>
      <c r="D787" s="88" t="s">
        <v>7</v>
      </c>
      <c r="E787" s="88">
        <v>50</v>
      </c>
      <c r="F787" s="89">
        <v>18</v>
      </c>
      <c r="G787" s="90">
        <v>900</v>
      </c>
    </row>
    <row r="788" spans="1:7" s="16" customFormat="1" ht="15.75" customHeight="1" thickBot="1">
      <c r="A788" s="12"/>
      <c r="B788" s="193"/>
      <c r="C788" s="88" t="s">
        <v>70</v>
      </c>
      <c r="D788" s="88" t="s">
        <v>7</v>
      </c>
      <c r="E788" s="88">
        <v>1</v>
      </c>
      <c r="F788" s="89">
        <v>93</v>
      </c>
      <c r="G788" s="90">
        <v>93</v>
      </c>
    </row>
    <row r="789" spans="1:7" s="16" customFormat="1" ht="15.75" customHeight="1" thickBot="1">
      <c r="A789" s="12"/>
      <c r="B789" s="193"/>
      <c r="C789" s="88" t="s">
        <v>71</v>
      </c>
      <c r="D789" s="88" t="s">
        <v>7</v>
      </c>
      <c r="E789" s="88">
        <v>1</v>
      </c>
      <c r="F789" s="89">
        <v>62</v>
      </c>
      <c r="G789" s="90">
        <v>62</v>
      </c>
    </row>
    <row r="790" spans="1:7" s="16" customFormat="1" ht="15.75" customHeight="1" thickBot="1">
      <c r="A790" s="12"/>
      <c r="B790" s="193"/>
      <c r="C790" s="88" t="s">
        <v>72</v>
      </c>
      <c r="D790" s="88" t="s">
        <v>7</v>
      </c>
      <c r="E790" s="88">
        <v>1</v>
      </c>
      <c r="F790" s="89">
        <v>22</v>
      </c>
      <c r="G790" s="90">
        <v>22</v>
      </c>
    </row>
    <row r="791" spans="1:7" s="16" customFormat="1" ht="15.75" customHeight="1" thickBot="1">
      <c r="A791" s="12"/>
      <c r="B791" s="193"/>
      <c r="C791" s="88" t="s">
        <v>73</v>
      </c>
      <c r="D791" s="88" t="s">
        <v>7</v>
      </c>
      <c r="E791" s="88">
        <v>1</v>
      </c>
      <c r="F791" s="89">
        <v>31</v>
      </c>
      <c r="G791" s="90">
        <v>31</v>
      </c>
    </row>
    <row r="792" spans="1:7" s="16" customFormat="1" ht="15.75" customHeight="1" thickBot="1">
      <c r="A792" s="12"/>
      <c r="B792" s="193"/>
      <c r="C792" s="88" t="s">
        <v>74</v>
      </c>
      <c r="D792" s="88" t="s">
        <v>7</v>
      </c>
      <c r="E792" s="88">
        <v>1</v>
      </c>
      <c r="F792" s="89">
        <v>10</v>
      </c>
      <c r="G792" s="90">
        <v>10</v>
      </c>
    </row>
    <row r="793" spans="1:7" s="16" customFormat="1" ht="30.75" thickBot="1">
      <c r="A793" s="12"/>
      <c r="B793" s="193"/>
      <c r="C793" s="88" t="s">
        <v>75</v>
      </c>
      <c r="D793" s="88" t="s">
        <v>7</v>
      </c>
      <c r="E793" s="88">
        <v>1</v>
      </c>
      <c r="F793" s="89">
        <v>41.5</v>
      </c>
      <c r="G793" s="90">
        <v>41.5</v>
      </c>
    </row>
    <row r="794" spans="1:7" s="16" customFormat="1" ht="15.75" customHeight="1" thickBot="1">
      <c r="A794" s="12"/>
      <c r="B794" s="193"/>
      <c r="C794" s="88" t="s">
        <v>76</v>
      </c>
      <c r="D794" s="88" t="s">
        <v>7</v>
      </c>
      <c r="E794" s="88">
        <v>1</v>
      </c>
      <c r="F794" s="89">
        <v>890</v>
      </c>
      <c r="G794" s="90">
        <v>890</v>
      </c>
    </row>
    <row r="795" spans="1:7" s="16" customFormat="1" ht="19.5" customHeight="1" thickBot="1">
      <c r="A795" s="12"/>
      <c r="B795" s="193"/>
      <c r="C795" s="99" t="s">
        <v>79</v>
      </c>
      <c r="D795" s="88" t="s">
        <v>7</v>
      </c>
      <c r="E795" s="106">
        <v>5</v>
      </c>
      <c r="F795" s="77">
        <v>233.52</v>
      </c>
      <c r="G795" s="77">
        <v>1167.6000000000001</v>
      </c>
    </row>
    <row r="796" spans="1:7" s="16" customFormat="1" ht="16.5" thickBot="1">
      <c r="A796" s="12"/>
      <c r="B796" s="193"/>
      <c r="C796" s="99" t="s">
        <v>80</v>
      </c>
      <c r="D796" s="88" t="s">
        <v>7</v>
      </c>
      <c r="E796" s="106">
        <v>15</v>
      </c>
      <c r="F796" s="77">
        <v>287.48</v>
      </c>
      <c r="G796" s="77">
        <v>4312.2000000000007</v>
      </c>
    </row>
    <row r="797" spans="1:7" s="16" customFormat="1" ht="16.5" thickBot="1">
      <c r="A797" s="12"/>
      <c r="B797" s="193"/>
      <c r="C797" s="99" t="s">
        <v>83</v>
      </c>
      <c r="D797" s="88" t="s">
        <v>7</v>
      </c>
      <c r="E797" s="4">
        <v>10</v>
      </c>
      <c r="F797" s="5">
        <v>104.25</v>
      </c>
      <c r="G797" s="5">
        <v>1042.5</v>
      </c>
    </row>
    <row r="798" spans="1:7" s="16" customFormat="1" ht="16.5" thickBot="1">
      <c r="A798" s="12"/>
      <c r="B798" s="193"/>
      <c r="C798" s="99" t="s">
        <v>84</v>
      </c>
      <c r="D798" s="88" t="s">
        <v>7</v>
      </c>
      <c r="E798" s="4">
        <v>5</v>
      </c>
      <c r="F798" s="5">
        <v>104.25</v>
      </c>
      <c r="G798" s="5">
        <v>521.25</v>
      </c>
    </row>
    <row r="799" spans="1:7" s="16" customFormat="1" ht="16.5" thickBot="1">
      <c r="A799" s="12"/>
      <c r="B799" s="193"/>
      <c r="C799" s="99" t="s">
        <v>93</v>
      </c>
      <c r="D799" s="88" t="s">
        <v>7</v>
      </c>
      <c r="E799" s="4">
        <v>10</v>
      </c>
      <c r="F799" s="5">
        <v>346.11</v>
      </c>
      <c r="G799" s="5">
        <v>3461.1000000000004</v>
      </c>
    </row>
    <row r="800" spans="1:7" s="16" customFormat="1" ht="16.5" thickBot="1">
      <c r="A800" s="12"/>
      <c r="B800" s="193"/>
      <c r="C800" s="99" t="s">
        <v>94</v>
      </c>
      <c r="D800" s="88" t="s">
        <v>7</v>
      </c>
      <c r="E800" s="4">
        <v>10</v>
      </c>
      <c r="F800" s="5">
        <v>208.5</v>
      </c>
      <c r="G800" s="5">
        <v>2085</v>
      </c>
    </row>
    <row r="801" spans="1:7" s="16" customFormat="1" ht="32.25" thickBot="1">
      <c r="A801" s="12"/>
      <c r="B801" s="193"/>
      <c r="C801" s="99" t="s">
        <v>95</v>
      </c>
      <c r="D801" s="88" t="s">
        <v>7</v>
      </c>
      <c r="E801" s="4">
        <v>25</v>
      </c>
      <c r="F801" s="5">
        <v>122.32</v>
      </c>
      <c r="G801" s="5">
        <v>3058</v>
      </c>
    </row>
    <row r="802" spans="1:7" s="16" customFormat="1" ht="16.5" thickBot="1">
      <c r="A802" s="12"/>
      <c r="B802" s="193"/>
      <c r="C802" s="99" t="s">
        <v>90</v>
      </c>
      <c r="D802" s="88" t="s">
        <v>7</v>
      </c>
      <c r="E802" s="4">
        <v>2</v>
      </c>
      <c r="F802" s="5">
        <v>740.88</v>
      </c>
      <c r="G802" s="5">
        <v>1481.76</v>
      </c>
    </row>
    <row r="803" spans="1:7" s="16" customFormat="1" ht="16.5" thickBot="1">
      <c r="A803" s="12"/>
      <c r="B803" s="193"/>
      <c r="C803" s="99" t="s">
        <v>96</v>
      </c>
      <c r="D803" s="88" t="s">
        <v>7</v>
      </c>
      <c r="E803" s="4">
        <v>1</v>
      </c>
      <c r="F803" s="5">
        <v>540.96</v>
      </c>
      <c r="G803" s="5">
        <v>540.96</v>
      </c>
    </row>
    <row r="804" spans="1:7" s="16" customFormat="1" ht="16.5" thickBot="1">
      <c r="A804" s="12"/>
      <c r="B804" s="193"/>
      <c r="C804" s="99" t="s">
        <v>99</v>
      </c>
      <c r="D804" s="88" t="s">
        <v>7</v>
      </c>
      <c r="E804" s="4">
        <v>1</v>
      </c>
      <c r="F804" s="5">
        <v>382.2</v>
      </c>
      <c r="G804" s="5">
        <v>382.2</v>
      </c>
    </row>
    <row r="805" spans="1:7" s="16" customFormat="1" ht="16.5" thickBot="1">
      <c r="A805" s="12"/>
      <c r="B805" s="193"/>
      <c r="C805" s="99" t="s">
        <v>98</v>
      </c>
      <c r="D805" s="88" t="s">
        <v>7</v>
      </c>
      <c r="E805" s="4">
        <v>1</v>
      </c>
      <c r="F805" s="5">
        <v>1174.53</v>
      </c>
      <c r="G805" s="5">
        <v>1174.53</v>
      </c>
    </row>
    <row r="806" spans="1:7" s="16" customFormat="1" ht="16.5" thickBot="1">
      <c r="A806" s="12"/>
      <c r="B806" s="193"/>
      <c r="C806" s="99" t="s">
        <v>100</v>
      </c>
      <c r="D806" s="88" t="s">
        <v>7</v>
      </c>
      <c r="E806" s="4">
        <v>2</v>
      </c>
      <c r="F806" s="5">
        <v>823.2</v>
      </c>
      <c r="G806" s="5">
        <v>1646.4</v>
      </c>
    </row>
    <row r="807" spans="1:7" s="16" customFormat="1" ht="15.75" customHeight="1" thickBot="1">
      <c r="A807" s="12"/>
      <c r="B807" s="193"/>
      <c r="C807" s="99" t="s">
        <v>101</v>
      </c>
      <c r="D807" s="88" t="s">
        <v>7</v>
      </c>
      <c r="E807" s="4">
        <v>2</v>
      </c>
      <c r="F807" s="5">
        <v>3234</v>
      </c>
      <c r="G807" s="5">
        <v>6468</v>
      </c>
    </row>
    <row r="808" spans="1:7" s="16" customFormat="1" ht="16.5" thickBot="1">
      <c r="A808" s="12"/>
      <c r="B808" s="194"/>
      <c r="C808" s="111" t="s">
        <v>102</v>
      </c>
      <c r="D808" s="88" t="s">
        <v>7</v>
      </c>
      <c r="E808" s="4">
        <v>2</v>
      </c>
      <c r="F808" s="5">
        <v>1411.2</v>
      </c>
      <c r="G808" s="5">
        <v>2822.4</v>
      </c>
    </row>
    <row r="809" spans="1:7" s="16" customFormat="1" hidden="1">
      <c r="A809" s="12"/>
      <c r="B809" s="13"/>
      <c r="C809" s="2"/>
      <c r="D809" s="2" t="s">
        <v>7</v>
      </c>
      <c r="E809" s="4"/>
      <c r="F809" s="5"/>
      <c r="G809" s="5"/>
    </row>
    <row r="810" spans="1:7" ht="15.75" thickBot="1">
      <c r="A810" s="8"/>
      <c r="B810" s="9"/>
      <c r="C810" s="9" t="s">
        <v>8</v>
      </c>
      <c r="D810" s="9"/>
      <c r="E810" s="10"/>
      <c r="F810" s="11"/>
      <c r="G810" s="11">
        <f>SUM(G763:G809)</f>
        <v>53216.4</v>
      </c>
    </row>
    <row r="811" spans="1:7" s="16" customFormat="1" ht="16.5" hidden="1" thickBot="1">
      <c r="A811" s="12"/>
      <c r="B811" s="13" t="s">
        <v>31</v>
      </c>
      <c r="C811" s="31"/>
      <c r="D811" s="41" t="s">
        <v>7</v>
      </c>
      <c r="E811" s="63"/>
      <c r="F811" s="64"/>
      <c r="G811" s="65"/>
    </row>
    <row r="812" spans="1:7" s="16" customFormat="1" ht="16.5" hidden="1" thickBot="1">
      <c r="A812" s="12"/>
      <c r="B812" s="13"/>
      <c r="C812" s="37"/>
      <c r="D812" s="36" t="s">
        <v>7</v>
      </c>
      <c r="E812" s="4"/>
      <c r="F812" s="14"/>
      <c r="G812" s="14"/>
    </row>
    <row r="813" spans="1:7" s="16" customFormat="1" ht="16.5" hidden="1" thickBot="1">
      <c r="A813" s="12"/>
      <c r="B813" s="13"/>
      <c r="C813" s="39"/>
      <c r="D813" s="36" t="s">
        <v>7</v>
      </c>
      <c r="E813" s="15"/>
      <c r="F813" s="5"/>
      <c r="G813" s="5"/>
    </row>
    <row r="814" spans="1:7" s="16" customFormat="1" ht="16.5" hidden="1" thickBot="1">
      <c r="A814" s="12"/>
      <c r="B814" s="13"/>
      <c r="C814" s="39"/>
      <c r="D814" s="36" t="s">
        <v>7</v>
      </c>
      <c r="E814" s="15"/>
      <c r="F814" s="5"/>
      <c r="G814" s="5"/>
    </row>
    <row r="815" spans="1:7" s="16" customFormat="1" ht="14.25" hidden="1" customHeight="1">
      <c r="A815" s="12"/>
      <c r="B815" s="13"/>
      <c r="C815" s="39"/>
      <c r="D815" s="36" t="s">
        <v>7</v>
      </c>
      <c r="E815" s="15"/>
      <c r="F815" s="5"/>
      <c r="G815" s="5"/>
    </row>
    <row r="816" spans="1:7" s="16" customFormat="1" ht="16.5" hidden="1" thickBot="1">
      <c r="A816" s="12"/>
      <c r="B816" s="13"/>
      <c r="C816" s="40"/>
      <c r="D816" s="36" t="s">
        <v>7</v>
      </c>
      <c r="E816" s="15"/>
      <c r="F816" s="5"/>
      <c r="G816" s="5"/>
    </row>
    <row r="817" spans="1:7" s="16" customFormat="1" ht="16.5" hidden="1" thickBot="1">
      <c r="A817" s="12"/>
      <c r="B817" s="13"/>
      <c r="C817" s="39"/>
      <c r="D817" s="36" t="s">
        <v>7</v>
      </c>
      <c r="E817" s="15"/>
      <c r="F817" s="5"/>
      <c r="G817" s="5"/>
    </row>
    <row r="818" spans="1:7" s="16" customFormat="1" ht="16.5" hidden="1" thickBot="1">
      <c r="A818" s="12"/>
      <c r="B818" s="13"/>
      <c r="C818" s="39"/>
      <c r="D818" s="36" t="s">
        <v>7</v>
      </c>
      <c r="E818" s="15"/>
      <c r="F818" s="5"/>
      <c r="G818" s="5"/>
    </row>
    <row r="819" spans="1:7" s="16" customFormat="1" ht="15.75" hidden="1" thickBot="1">
      <c r="A819" s="12"/>
      <c r="B819" s="13"/>
      <c r="C819" s="55"/>
      <c r="D819" s="3" t="s">
        <v>7</v>
      </c>
      <c r="E819" s="4"/>
      <c r="F819" s="34"/>
      <c r="G819" s="34"/>
    </row>
    <row r="820" spans="1:7" s="16" customFormat="1" ht="15.75" hidden="1" thickBot="1">
      <c r="A820" s="12"/>
      <c r="B820" s="13"/>
      <c r="C820" s="56"/>
      <c r="D820" s="3" t="s">
        <v>7</v>
      </c>
      <c r="E820" s="4"/>
      <c r="F820" s="35"/>
      <c r="G820" s="5"/>
    </row>
    <row r="821" spans="1:7" s="16" customFormat="1" ht="15.75" hidden="1" thickBot="1">
      <c r="A821" s="12"/>
      <c r="B821" s="13"/>
      <c r="C821" s="56"/>
      <c r="D821" s="3" t="s">
        <v>7</v>
      </c>
      <c r="E821" s="4"/>
      <c r="F821" s="35"/>
      <c r="G821" s="5"/>
    </row>
    <row r="822" spans="1:7" s="16" customFormat="1" ht="15.75" hidden="1" thickBot="1">
      <c r="A822" s="12"/>
      <c r="B822" s="13"/>
      <c r="C822" s="56"/>
      <c r="D822" s="3" t="s">
        <v>7</v>
      </c>
      <c r="E822" s="4"/>
      <c r="F822" s="14"/>
      <c r="G822" s="14"/>
    </row>
    <row r="823" spans="1:7" s="16" customFormat="1" ht="15.75" hidden="1" thickBot="1">
      <c r="A823" s="12"/>
      <c r="B823" s="13"/>
      <c r="C823" s="56"/>
      <c r="D823" s="3" t="s">
        <v>7</v>
      </c>
      <c r="E823" s="15"/>
      <c r="F823" s="5"/>
      <c r="G823" s="5"/>
    </row>
    <row r="824" spans="1:7" s="16" customFormat="1" ht="15.75" hidden="1" thickBot="1">
      <c r="A824" s="12"/>
      <c r="B824" s="13"/>
      <c r="C824" s="56"/>
      <c r="D824" s="3" t="s">
        <v>7</v>
      </c>
      <c r="E824" s="15"/>
      <c r="F824" s="5"/>
      <c r="G824" s="5"/>
    </row>
    <row r="825" spans="1:7" s="16" customFormat="1" ht="16.5" hidden="1" thickBot="1">
      <c r="A825" s="12"/>
      <c r="B825" s="13"/>
      <c r="C825" s="39"/>
      <c r="D825" s="36" t="s">
        <v>7</v>
      </c>
      <c r="E825" s="15"/>
      <c r="F825" s="5"/>
      <c r="G825" s="5"/>
    </row>
    <row r="826" spans="1:7" s="16" customFormat="1" ht="16.5" hidden="1" thickBot="1">
      <c r="A826" s="12"/>
      <c r="B826" s="13"/>
      <c r="C826" s="57"/>
      <c r="D826" s="36" t="s">
        <v>7</v>
      </c>
      <c r="E826" s="15"/>
      <c r="F826" s="59"/>
      <c r="G826" s="61"/>
    </row>
    <row r="827" spans="1:7" s="16" customFormat="1" ht="16.5" hidden="1" thickBot="1">
      <c r="A827" s="12"/>
      <c r="B827" s="13"/>
      <c r="C827" s="58"/>
      <c r="D827" s="36" t="s">
        <v>7</v>
      </c>
      <c r="E827" s="15"/>
      <c r="F827" s="60"/>
      <c r="G827" s="62"/>
    </row>
    <row r="828" spans="1:7" ht="16.5" hidden="1" thickBot="1">
      <c r="A828" s="3"/>
      <c r="B828" s="2"/>
      <c r="C828" s="39"/>
      <c r="D828" s="36" t="s">
        <v>7</v>
      </c>
      <c r="E828" s="15"/>
      <c r="F828" s="14"/>
      <c r="G828" s="14"/>
    </row>
    <row r="829" spans="1:7" ht="16.5" hidden="1" thickBot="1">
      <c r="A829" s="3"/>
      <c r="B829" s="24"/>
      <c r="C829" s="39"/>
      <c r="D829" s="36" t="s">
        <v>7</v>
      </c>
      <c r="E829" s="15"/>
      <c r="F829" s="14"/>
      <c r="G829" s="14"/>
    </row>
    <row r="830" spans="1:7" ht="16.5" hidden="1" thickBot="1">
      <c r="A830" s="3"/>
      <c r="B830" s="24"/>
      <c r="C830" s="39"/>
      <c r="D830" s="36" t="s">
        <v>7</v>
      </c>
      <c r="E830" s="15"/>
      <c r="F830" s="14"/>
      <c r="G830" s="14"/>
    </row>
    <row r="831" spans="1:7" ht="16.5" hidden="1" thickBot="1">
      <c r="A831" s="3"/>
      <c r="B831" s="24"/>
      <c r="C831" s="38"/>
      <c r="D831" s="36" t="s">
        <v>7</v>
      </c>
      <c r="E831" s="4"/>
      <c r="F831" s="14"/>
      <c r="G831" s="14"/>
    </row>
    <row r="832" spans="1:7" ht="15.75" hidden="1" thickBot="1">
      <c r="A832" s="3"/>
      <c r="B832" s="24"/>
      <c r="C832" s="13"/>
      <c r="D832" s="2" t="s">
        <v>7</v>
      </c>
      <c r="E832" s="15"/>
      <c r="F832" s="5"/>
      <c r="G832" s="5"/>
    </row>
    <row r="833" spans="1:7" ht="15.75" hidden="1" thickBot="1">
      <c r="A833" s="3"/>
      <c r="B833" s="24"/>
      <c r="C833" s="13"/>
      <c r="D833" s="2" t="s">
        <v>7</v>
      </c>
      <c r="E833" s="15"/>
      <c r="F833" s="5"/>
      <c r="G833" s="5"/>
    </row>
    <row r="834" spans="1:7" ht="15.75" hidden="1" thickBot="1">
      <c r="A834" s="3"/>
      <c r="B834" s="24"/>
      <c r="C834" s="13"/>
      <c r="D834" s="2" t="s">
        <v>7</v>
      </c>
      <c r="E834" s="15"/>
      <c r="F834" s="25"/>
      <c r="G834" s="5"/>
    </row>
    <row r="835" spans="1:7" ht="15.75" hidden="1" thickBot="1">
      <c r="A835" s="3"/>
      <c r="B835" s="24"/>
      <c r="C835" s="13"/>
      <c r="D835" s="2" t="s">
        <v>7</v>
      </c>
      <c r="E835" s="15"/>
      <c r="F835" s="5"/>
      <c r="G835" s="5"/>
    </row>
    <row r="836" spans="1:7" ht="15.75" hidden="1" thickBot="1">
      <c r="A836" s="3"/>
      <c r="B836" s="2"/>
      <c r="C836" s="2"/>
      <c r="D836" s="2"/>
      <c r="E836" s="15"/>
      <c r="F836" s="14"/>
      <c r="G836" s="14"/>
    </row>
    <row r="837" spans="1:7" ht="15.75" hidden="1" thickBot="1">
      <c r="A837" s="3"/>
      <c r="B837" s="2"/>
      <c r="C837" s="2"/>
      <c r="D837" s="2"/>
      <c r="E837" s="15"/>
      <c r="F837" s="14"/>
      <c r="G837" s="14"/>
    </row>
    <row r="838" spans="1:7" ht="15.75" hidden="1" thickBot="1">
      <c r="A838" s="3"/>
      <c r="B838" s="2"/>
      <c r="C838" s="2"/>
      <c r="D838" s="2"/>
      <c r="E838" s="15"/>
      <c r="F838" s="14"/>
      <c r="G838" s="14"/>
    </row>
    <row r="839" spans="1:7" ht="15.75" hidden="1" thickBot="1">
      <c r="A839" s="3"/>
      <c r="B839" s="2"/>
      <c r="C839" s="2"/>
      <c r="D839" s="2"/>
      <c r="E839" s="15"/>
      <c r="F839" s="14"/>
      <c r="G839" s="14"/>
    </row>
    <row r="840" spans="1:7" ht="15.75" hidden="1" thickBot="1">
      <c r="A840" s="3"/>
      <c r="B840" s="2"/>
      <c r="C840" s="2"/>
      <c r="D840" s="2"/>
      <c r="E840" s="4"/>
      <c r="F840" s="5"/>
      <c r="G840" s="5"/>
    </row>
    <row r="841" spans="1:7" ht="15.75" hidden="1" thickBot="1">
      <c r="A841" s="8"/>
      <c r="B841" s="9"/>
      <c r="C841" s="9" t="s">
        <v>8</v>
      </c>
      <c r="D841" s="9"/>
      <c r="E841" s="10"/>
      <c r="F841" s="11"/>
      <c r="G841" s="11">
        <f>SUM(G811:G840)</f>
        <v>0</v>
      </c>
    </row>
    <row r="842" spans="1:7" s="16" customFormat="1" ht="21" customHeight="1">
      <c r="A842" s="12"/>
      <c r="B842" s="189" t="s">
        <v>25</v>
      </c>
      <c r="C842" s="91" t="s">
        <v>77</v>
      </c>
      <c r="D842" s="41" t="s">
        <v>7</v>
      </c>
      <c r="E842" s="116">
        <v>3</v>
      </c>
      <c r="F842" s="42">
        <v>83.32</v>
      </c>
      <c r="G842" s="42">
        <v>249.95999999999998</v>
      </c>
    </row>
    <row r="843" spans="1:7" s="16" customFormat="1" ht="15.75">
      <c r="A843" s="12"/>
      <c r="B843" s="190"/>
      <c r="C843" s="92" t="s">
        <v>78</v>
      </c>
      <c r="D843" s="41" t="s">
        <v>7</v>
      </c>
      <c r="E843" s="106">
        <v>3</v>
      </c>
      <c r="F843" s="108">
        <v>13.89</v>
      </c>
      <c r="G843" s="107">
        <v>41.67</v>
      </c>
    </row>
    <row r="844" spans="1:7" ht="15.75">
      <c r="A844" s="3"/>
      <c r="B844" s="190"/>
      <c r="C844" s="92" t="s">
        <v>79</v>
      </c>
      <c r="D844" s="41" t="s">
        <v>7</v>
      </c>
      <c r="E844" s="110">
        <v>3</v>
      </c>
      <c r="F844" s="108">
        <v>233.52</v>
      </c>
      <c r="G844" s="107">
        <v>700.56000000000006</v>
      </c>
    </row>
    <row r="845" spans="1:7" ht="15.75">
      <c r="A845" s="3"/>
      <c r="B845" s="190"/>
      <c r="C845" s="92" t="s">
        <v>80</v>
      </c>
      <c r="D845" s="41" t="s">
        <v>7</v>
      </c>
      <c r="E845" s="106">
        <v>9</v>
      </c>
      <c r="F845" s="109">
        <v>287.48</v>
      </c>
      <c r="G845" s="109">
        <v>2587.3200000000002</v>
      </c>
    </row>
    <row r="846" spans="1:7" ht="15.75">
      <c r="A846" s="3"/>
      <c r="B846" s="190"/>
      <c r="C846" s="92" t="s">
        <v>81</v>
      </c>
      <c r="D846" s="41" t="s">
        <v>7</v>
      </c>
      <c r="E846" s="110">
        <v>6</v>
      </c>
      <c r="F846" s="107">
        <v>173.75</v>
      </c>
      <c r="G846" s="107">
        <v>1042.5</v>
      </c>
    </row>
    <row r="847" spans="1:7" ht="15.75">
      <c r="A847" s="3"/>
      <c r="B847" s="190"/>
      <c r="C847" s="92" t="s">
        <v>82</v>
      </c>
      <c r="D847" s="41" t="s">
        <v>7</v>
      </c>
      <c r="E847" s="110">
        <v>6</v>
      </c>
      <c r="F847" s="107">
        <v>38.92</v>
      </c>
      <c r="G847" s="107">
        <v>233.52</v>
      </c>
    </row>
    <row r="848" spans="1:7" ht="15.75">
      <c r="A848" s="3"/>
      <c r="B848" s="190"/>
      <c r="C848" s="92" t="s">
        <v>83</v>
      </c>
      <c r="D848" s="41" t="s">
        <v>7</v>
      </c>
      <c r="E848" s="110">
        <v>6</v>
      </c>
      <c r="F848" s="107">
        <v>104.25</v>
      </c>
      <c r="G848" s="107">
        <v>625.5</v>
      </c>
    </row>
    <row r="849" spans="1:7" ht="15.75">
      <c r="A849" s="3"/>
      <c r="B849" s="190"/>
      <c r="C849" s="92" t="s">
        <v>84</v>
      </c>
      <c r="D849" s="41" t="s">
        <v>7</v>
      </c>
      <c r="E849" s="110">
        <v>3</v>
      </c>
      <c r="F849" s="107">
        <v>104.25</v>
      </c>
      <c r="G849" s="107">
        <v>312.75</v>
      </c>
    </row>
    <row r="850" spans="1:7" ht="15.75">
      <c r="A850" s="3"/>
      <c r="B850" s="190"/>
      <c r="C850" s="99" t="s">
        <v>85</v>
      </c>
      <c r="D850" s="41" t="s">
        <v>7</v>
      </c>
      <c r="E850" s="106">
        <v>2</v>
      </c>
      <c r="F850" s="107">
        <v>189.63</v>
      </c>
      <c r="G850" s="107">
        <v>379.26</v>
      </c>
    </row>
    <row r="851" spans="1:7" ht="15.75">
      <c r="A851" s="3"/>
      <c r="B851" s="190"/>
      <c r="C851" s="99" t="s">
        <v>86</v>
      </c>
      <c r="D851" s="41" t="s">
        <v>7</v>
      </c>
      <c r="E851" s="106">
        <v>2</v>
      </c>
      <c r="F851" s="108">
        <v>313.11</v>
      </c>
      <c r="G851" s="107">
        <v>626.22</v>
      </c>
    </row>
    <row r="852" spans="1:7" ht="15.75">
      <c r="A852" s="3"/>
      <c r="B852" s="190"/>
      <c r="C852" s="99" t="s">
        <v>87</v>
      </c>
      <c r="D852" s="41" t="s">
        <v>7</v>
      </c>
      <c r="E852" s="106">
        <v>2</v>
      </c>
      <c r="F852" s="108">
        <v>539.49</v>
      </c>
      <c r="G852" s="107">
        <v>1078.98</v>
      </c>
    </row>
    <row r="853" spans="1:7" ht="15.75">
      <c r="A853" s="3"/>
      <c r="B853" s="190"/>
      <c r="C853" s="99" t="s">
        <v>88</v>
      </c>
      <c r="D853" s="41" t="s">
        <v>7</v>
      </c>
      <c r="E853" s="106">
        <v>2</v>
      </c>
      <c r="F853" s="109">
        <v>255.78</v>
      </c>
      <c r="G853" s="109">
        <v>511.56</v>
      </c>
    </row>
    <row r="854" spans="1:7" ht="15.75">
      <c r="A854" s="3"/>
      <c r="B854" s="190"/>
      <c r="C854" s="99" t="s">
        <v>89</v>
      </c>
      <c r="D854" s="41" t="s">
        <v>7</v>
      </c>
      <c r="E854" s="110">
        <v>2</v>
      </c>
      <c r="F854" s="107">
        <v>352.8</v>
      </c>
      <c r="G854" s="107">
        <v>705.6</v>
      </c>
    </row>
    <row r="855" spans="1:7" s="16" customFormat="1" ht="15.75">
      <c r="A855" s="12"/>
      <c r="B855" s="190"/>
      <c r="C855" s="99" t="s">
        <v>90</v>
      </c>
      <c r="D855" s="41" t="s">
        <v>7</v>
      </c>
      <c r="E855" s="110">
        <v>2</v>
      </c>
      <c r="F855" s="107">
        <v>740.88</v>
      </c>
      <c r="G855" s="107">
        <v>1481.76</v>
      </c>
    </row>
    <row r="856" spans="1:7" s="16" customFormat="1" ht="15.75">
      <c r="A856" s="12"/>
      <c r="B856" s="190"/>
      <c r="C856" s="99" t="s">
        <v>91</v>
      </c>
      <c r="D856" s="41" t="s">
        <v>7</v>
      </c>
      <c r="E856" s="110">
        <v>2</v>
      </c>
      <c r="F856" s="107">
        <v>229.32</v>
      </c>
      <c r="G856" s="107">
        <v>458.64</v>
      </c>
    </row>
    <row r="857" spans="1:7" s="16" customFormat="1" ht="15.75">
      <c r="A857" s="12"/>
      <c r="B857" s="191"/>
      <c r="C857" s="99" t="s">
        <v>92</v>
      </c>
      <c r="D857" s="41" t="s">
        <v>7</v>
      </c>
      <c r="E857" s="110">
        <v>2</v>
      </c>
      <c r="F857" s="104">
        <v>176.4</v>
      </c>
      <c r="G857" s="206">
        <v>352.8</v>
      </c>
    </row>
    <row r="858" spans="1:7" s="16" customFormat="1" ht="15.75" hidden="1">
      <c r="A858" s="12"/>
      <c r="B858" s="13"/>
      <c r="C858" s="58"/>
      <c r="D858" s="36" t="s">
        <v>7</v>
      </c>
      <c r="E858" s="15"/>
      <c r="F858" s="60"/>
      <c r="G858" s="62"/>
    </row>
    <row r="859" spans="1:7" s="16" customFormat="1" ht="15.75" hidden="1">
      <c r="A859" s="12"/>
      <c r="B859" s="13"/>
      <c r="C859" s="40"/>
      <c r="D859" s="36" t="s">
        <v>7</v>
      </c>
      <c r="E859" s="15"/>
      <c r="F859" s="14"/>
      <c r="G859" s="14"/>
    </row>
    <row r="860" spans="1:7" s="16" customFormat="1" ht="15.75" hidden="1">
      <c r="A860" s="12"/>
      <c r="B860" s="13"/>
      <c r="C860" s="39"/>
      <c r="D860" s="36" t="s">
        <v>7</v>
      </c>
      <c r="E860" s="15"/>
      <c r="F860" s="14"/>
      <c r="G860" s="14"/>
    </row>
    <row r="861" spans="1:7" s="16" customFormat="1" ht="15.75" hidden="1">
      <c r="A861" s="12"/>
      <c r="B861" s="13"/>
      <c r="C861" s="39"/>
      <c r="D861" s="36" t="s">
        <v>7</v>
      </c>
      <c r="E861" s="15"/>
      <c r="F861" s="14"/>
      <c r="G861" s="14"/>
    </row>
    <row r="862" spans="1:7" s="16" customFormat="1" ht="15.75" hidden="1">
      <c r="A862" s="12"/>
      <c r="B862" s="13"/>
      <c r="C862" s="39"/>
      <c r="D862" s="36" t="s">
        <v>7</v>
      </c>
      <c r="E862" s="15"/>
      <c r="F862" s="14"/>
      <c r="G862" s="14"/>
    </row>
    <row r="863" spans="1:7" s="16" customFormat="1" ht="15.75" hidden="1">
      <c r="A863" s="12"/>
      <c r="B863" s="13"/>
      <c r="C863" s="39"/>
      <c r="D863" s="36" t="s">
        <v>7</v>
      </c>
      <c r="E863" s="15"/>
      <c r="F863" s="14"/>
      <c r="G863" s="14"/>
    </row>
    <row r="864" spans="1:7" s="16" customFormat="1" ht="15.75" hidden="1">
      <c r="A864" s="12"/>
      <c r="B864" s="13"/>
      <c r="C864" s="38"/>
      <c r="D864" s="36" t="s">
        <v>7</v>
      </c>
      <c r="E864" s="4"/>
      <c r="F864" s="14"/>
      <c r="G864" s="14"/>
    </row>
    <row r="865" spans="1:7" s="16" customFormat="1" hidden="1">
      <c r="A865" s="12"/>
      <c r="B865" s="13"/>
      <c r="C865" s="13"/>
      <c r="D865" s="13" t="s">
        <v>7</v>
      </c>
      <c r="E865" s="15"/>
      <c r="F865" s="29"/>
      <c r="G865" s="29"/>
    </row>
    <row r="866" spans="1:7" s="16" customFormat="1" hidden="1">
      <c r="A866" s="12"/>
      <c r="B866" s="13"/>
      <c r="C866" s="30"/>
      <c r="D866" s="13" t="s">
        <v>7</v>
      </c>
      <c r="E866" s="15"/>
      <c r="F866" s="29"/>
      <c r="G866" s="14"/>
    </row>
    <row r="867" spans="1:7" s="16" customFormat="1" hidden="1">
      <c r="A867" s="12"/>
      <c r="B867" s="13"/>
      <c r="C867" s="13"/>
      <c r="D867" s="13" t="s">
        <v>7</v>
      </c>
      <c r="E867" s="15"/>
      <c r="F867" s="29"/>
      <c r="G867" s="14"/>
    </row>
    <row r="868" spans="1:7" s="16" customFormat="1" hidden="1">
      <c r="A868" s="12"/>
      <c r="B868" s="13"/>
      <c r="C868" s="13"/>
      <c r="D868" s="13" t="s">
        <v>7</v>
      </c>
      <c r="E868" s="15"/>
      <c r="F868" s="29"/>
      <c r="G868" s="14"/>
    </row>
    <row r="869" spans="1:7" s="16" customFormat="1" hidden="1">
      <c r="A869" s="12"/>
      <c r="B869" s="13"/>
      <c r="C869" s="13"/>
      <c r="D869" s="13" t="s">
        <v>7</v>
      </c>
      <c r="E869" s="15"/>
      <c r="F869" s="29"/>
      <c r="G869" s="14"/>
    </row>
    <row r="870" spans="1:7" s="16" customFormat="1" hidden="1">
      <c r="A870" s="12"/>
      <c r="B870" s="13"/>
      <c r="C870" s="13"/>
      <c r="D870" s="13" t="s">
        <v>7</v>
      </c>
      <c r="E870" s="15"/>
      <c r="F870" s="29"/>
      <c r="G870" s="14"/>
    </row>
    <row r="871" spans="1:7" s="16" customFormat="1" hidden="1">
      <c r="A871" s="12"/>
      <c r="B871" s="13"/>
      <c r="C871" s="13"/>
      <c r="D871" s="13" t="s">
        <v>7</v>
      </c>
      <c r="E871" s="15"/>
      <c r="F871" s="29"/>
      <c r="G871" s="14"/>
    </row>
    <row r="872" spans="1:7" s="16" customFormat="1" hidden="1">
      <c r="A872" s="12"/>
      <c r="B872" s="13"/>
      <c r="C872" s="13"/>
      <c r="D872" s="13" t="s">
        <v>7</v>
      </c>
      <c r="E872" s="15"/>
      <c r="F872" s="29"/>
      <c r="G872" s="29"/>
    </row>
    <row r="873" spans="1:7" s="16" customFormat="1" hidden="1">
      <c r="A873" s="12"/>
      <c r="B873" s="13"/>
      <c r="C873" s="13"/>
      <c r="D873" s="13" t="s">
        <v>7</v>
      </c>
      <c r="E873" s="15"/>
      <c r="F873" s="29"/>
      <c r="G873" s="14"/>
    </row>
    <row r="874" spans="1:7" s="16" customFormat="1" hidden="1">
      <c r="A874" s="12"/>
      <c r="B874" s="13"/>
      <c r="C874" s="13"/>
      <c r="D874" s="13" t="s">
        <v>7</v>
      </c>
      <c r="E874" s="15"/>
      <c r="F874" s="29"/>
      <c r="G874" s="14"/>
    </row>
    <row r="875" spans="1:7" s="16" customFormat="1" hidden="1">
      <c r="A875" s="12"/>
      <c r="B875" s="13"/>
      <c r="C875" s="20"/>
      <c r="D875" s="13" t="s">
        <v>7</v>
      </c>
      <c r="E875" s="15"/>
      <c r="F875" s="29"/>
      <c r="G875" s="29"/>
    </row>
    <row r="876" spans="1:7" s="16" customFormat="1" hidden="1">
      <c r="A876" s="12"/>
      <c r="B876" s="13"/>
      <c r="C876" s="13"/>
      <c r="D876" s="13" t="s">
        <v>10</v>
      </c>
      <c r="E876" s="15"/>
      <c r="F876" s="29"/>
      <c r="G876" s="14"/>
    </row>
    <row r="877" spans="1:7" s="16" customFormat="1" hidden="1">
      <c r="A877" s="12"/>
      <c r="B877" s="13"/>
      <c r="C877" s="13"/>
      <c r="D877" s="13" t="s">
        <v>7</v>
      </c>
      <c r="E877" s="15"/>
      <c r="F877" s="29"/>
      <c r="G877" s="14"/>
    </row>
    <row r="878" spans="1:7" hidden="1">
      <c r="A878" s="12"/>
      <c r="B878" s="13"/>
      <c r="C878" s="2"/>
      <c r="D878" s="13" t="s">
        <v>7</v>
      </c>
      <c r="E878" s="4"/>
      <c r="F878" s="28"/>
      <c r="G878" s="5"/>
    </row>
    <row r="879" spans="1:7" ht="15.75" thickBot="1">
      <c r="A879" s="8"/>
      <c r="B879" s="9"/>
      <c r="C879" s="9" t="s">
        <v>8</v>
      </c>
      <c r="D879" s="9"/>
      <c r="E879" s="10"/>
      <c r="F879" s="11"/>
      <c r="G879" s="11">
        <f>SUM(G842:G878)</f>
        <v>11388.6</v>
      </c>
    </row>
    <row r="880" spans="1:7" s="16" customFormat="1" ht="24.75" customHeight="1">
      <c r="A880" s="12"/>
      <c r="B880" s="189" t="s">
        <v>26</v>
      </c>
      <c r="C880" s="91" t="s">
        <v>77</v>
      </c>
      <c r="D880" s="2" t="s">
        <v>7</v>
      </c>
      <c r="E880" s="106">
        <v>4</v>
      </c>
      <c r="F880" s="82">
        <v>83.32</v>
      </c>
      <c r="G880" s="82">
        <v>333.28</v>
      </c>
    </row>
    <row r="881" spans="1:7" ht="15.75">
      <c r="A881" s="3"/>
      <c r="B881" s="190"/>
      <c r="C881" s="92" t="s">
        <v>78</v>
      </c>
      <c r="D881" s="2" t="s">
        <v>7</v>
      </c>
      <c r="E881" s="106">
        <v>4</v>
      </c>
      <c r="F881" s="82">
        <v>13.89</v>
      </c>
      <c r="G881" s="82">
        <v>55.56</v>
      </c>
    </row>
    <row r="882" spans="1:7" ht="15.75">
      <c r="A882" s="3"/>
      <c r="B882" s="190"/>
      <c r="C882" s="92" t="s">
        <v>79</v>
      </c>
      <c r="D882" s="36" t="s">
        <v>7</v>
      </c>
      <c r="E882" s="106">
        <v>4</v>
      </c>
      <c r="F882" s="109">
        <v>233.52</v>
      </c>
      <c r="G882" s="109">
        <v>934.08</v>
      </c>
    </row>
    <row r="883" spans="1:7" ht="15.75">
      <c r="A883" s="3"/>
      <c r="B883" s="190"/>
      <c r="C883" s="92" t="s">
        <v>80</v>
      </c>
      <c r="D883" s="36" t="s">
        <v>7</v>
      </c>
      <c r="E883" s="106">
        <v>12</v>
      </c>
      <c r="F883" s="107">
        <v>287.48</v>
      </c>
      <c r="G883" s="107">
        <v>3449.76</v>
      </c>
    </row>
    <row r="884" spans="1:7" ht="15.75">
      <c r="A884" s="3"/>
      <c r="B884" s="190"/>
      <c r="C884" s="92" t="s">
        <v>81</v>
      </c>
      <c r="D884" s="36" t="s">
        <v>7</v>
      </c>
      <c r="E884" s="106">
        <v>8</v>
      </c>
      <c r="F884" s="107">
        <v>173.75</v>
      </c>
      <c r="G884" s="107">
        <v>1390</v>
      </c>
    </row>
    <row r="885" spans="1:7" ht="15.75">
      <c r="A885" s="3"/>
      <c r="B885" s="190"/>
      <c r="C885" s="92" t="s">
        <v>82</v>
      </c>
      <c r="D885" s="36" t="s">
        <v>7</v>
      </c>
      <c r="E885" s="116">
        <v>8</v>
      </c>
      <c r="F885" s="42">
        <v>38.92</v>
      </c>
      <c r="G885" s="42">
        <v>311.36</v>
      </c>
    </row>
    <row r="886" spans="1:7" ht="15.75">
      <c r="A886" s="3"/>
      <c r="B886" s="190"/>
      <c r="C886" s="92" t="s">
        <v>83</v>
      </c>
      <c r="D886" s="36" t="s">
        <v>36</v>
      </c>
      <c r="E886" s="110">
        <v>8</v>
      </c>
      <c r="F886" s="107">
        <v>104.25</v>
      </c>
      <c r="G886" s="107">
        <v>834</v>
      </c>
    </row>
    <row r="887" spans="1:7" ht="15.75">
      <c r="A887" s="3"/>
      <c r="B887" s="190"/>
      <c r="C887" s="92" t="s">
        <v>84</v>
      </c>
      <c r="D887" s="36" t="s">
        <v>36</v>
      </c>
      <c r="E887" s="110">
        <v>4</v>
      </c>
      <c r="F887" s="107">
        <v>104.25</v>
      </c>
      <c r="G887" s="107">
        <v>417</v>
      </c>
    </row>
    <row r="888" spans="1:7" ht="15.75">
      <c r="A888" s="3"/>
      <c r="B888" s="190"/>
      <c r="C888" s="99" t="s">
        <v>85</v>
      </c>
      <c r="D888" s="36" t="s">
        <v>36</v>
      </c>
      <c r="E888" s="106">
        <v>2</v>
      </c>
      <c r="F888" s="107">
        <v>189.63</v>
      </c>
      <c r="G888" s="107">
        <v>379.26</v>
      </c>
    </row>
    <row r="889" spans="1:7" ht="15.75">
      <c r="A889" s="3"/>
      <c r="B889" s="190"/>
      <c r="C889" s="99" t="s">
        <v>86</v>
      </c>
      <c r="D889" s="36" t="s">
        <v>36</v>
      </c>
      <c r="E889" s="106">
        <v>2</v>
      </c>
      <c r="F889" s="82">
        <v>313.11</v>
      </c>
      <c r="G889" s="107">
        <v>626.22</v>
      </c>
    </row>
    <row r="890" spans="1:7" ht="15.75">
      <c r="A890" s="3"/>
      <c r="B890" s="190"/>
      <c r="C890" s="99" t="s">
        <v>87</v>
      </c>
      <c r="D890" s="36" t="s">
        <v>36</v>
      </c>
      <c r="E890" s="106">
        <v>2</v>
      </c>
      <c r="F890" s="82">
        <v>539.49</v>
      </c>
      <c r="G890" s="107">
        <v>1078.98</v>
      </c>
    </row>
    <row r="891" spans="1:7" ht="15.75">
      <c r="A891" s="3"/>
      <c r="B891" s="190"/>
      <c r="C891" s="99" t="s">
        <v>88</v>
      </c>
      <c r="D891" s="36" t="s">
        <v>7</v>
      </c>
      <c r="E891" s="106">
        <v>2</v>
      </c>
      <c r="F891" s="109">
        <v>255.78</v>
      </c>
      <c r="G891" s="109">
        <v>511.56</v>
      </c>
    </row>
    <row r="892" spans="1:7" ht="15.75">
      <c r="A892" s="3"/>
      <c r="B892" s="190"/>
      <c r="C892" s="99" t="s">
        <v>89</v>
      </c>
      <c r="D892" s="36" t="s">
        <v>7</v>
      </c>
      <c r="E892" s="110">
        <v>2</v>
      </c>
      <c r="F892" s="107">
        <v>352.8</v>
      </c>
      <c r="G892" s="107">
        <v>705.6</v>
      </c>
    </row>
    <row r="893" spans="1:7" ht="15.75">
      <c r="A893" s="3"/>
      <c r="B893" s="190"/>
      <c r="C893" s="99" t="s">
        <v>90</v>
      </c>
      <c r="D893" s="36" t="s">
        <v>7</v>
      </c>
      <c r="E893" s="110">
        <v>2</v>
      </c>
      <c r="F893" s="107">
        <v>740.88</v>
      </c>
      <c r="G893" s="107">
        <v>1481.76</v>
      </c>
    </row>
    <row r="894" spans="1:7" ht="15.75">
      <c r="A894" s="3"/>
      <c r="B894" s="190"/>
      <c r="C894" s="99" t="s">
        <v>91</v>
      </c>
      <c r="D894" s="36" t="s">
        <v>7</v>
      </c>
      <c r="E894" s="110">
        <v>2</v>
      </c>
      <c r="F894" s="107">
        <v>229.32</v>
      </c>
      <c r="G894" s="107">
        <v>458.64</v>
      </c>
    </row>
    <row r="895" spans="1:7" ht="15.75">
      <c r="A895" s="3"/>
      <c r="B895" s="191"/>
      <c r="C895" s="99" t="s">
        <v>92</v>
      </c>
      <c r="D895" s="36" t="s">
        <v>7</v>
      </c>
      <c r="E895" s="110">
        <v>2</v>
      </c>
      <c r="F895" s="104">
        <v>176.4</v>
      </c>
      <c r="G895" s="206">
        <v>352.8</v>
      </c>
    </row>
    <row r="896" spans="1:7" ht="15.75" hidden="1">
      <c r="A896" s="3"/>
      <c r="B896" s="24"/>
      <c r="C896" s="58"/>
      <c r="D896" s="36" t="s">
        <v>7</v>
      </c>
      <c r="E896" s="15"/>
      <c r="F896" s="60"/>
      <c r="G896" s="62"/>
    </row>
    <row r="897" spans="1:7" ht="15.75" hidden="1">
      <c r="A897" s="3"/>
      <c r="B897" s="24"/>
      <c r="C897" s="40"/>
      <c r="D897" s="36" t="s">
        <v>7</v>
      </c>
      <c r="E897" s="15"/>
      <c r="F897" s="14"/>
      <c r="G897" s="14"/>
    </row>
    <row r="898" spans="1:7" ht="15.75" hidden="1">
      <c r="A898" s="3"/>
      <c r="B898" s="24"/>
      <c r="C898" s="39"/>
      <c r="D898" s="36" t="s">
        <v>7</v>
      </c>
      <c r="E898" s="15"/>
      <c r="F898" s="14"/>
      <c r="G898" s="14"/>
    </row>
    <row r="899" spans="1:7" ht="15.75" hidden="1">
      <c r="A899" s="3"/>
      <c r="B899" s="24"/>
      <c r="C899" s="39"/>
      <c r="D899" s="36" t="s">
        <v>7</v>
      </c>
      <c r="E899" s="15"/>
      <c r="F899" s="14"/>
      <c r="G899" s="14"/>
    </row>
    <row r="900" spans="1:7" ht="15.75" hidden="1">
      <c r="A900" s="3"/>
      <c r="B900" s="24"/>
      <c r="C900" s="39"/>
      <c r="D900" s="36" t="s">
        <v>7</v>
      </c>
      <c r="E900" s="15"/>
      <c r="F900" s="14"/>
      <c r="G900" s="14"/>
    </row>
    <row r="901" spans="1:7" ht="15.75" hidden="1">
      <c r="A901" s="3"/>
      <c r="B901" s="24"/>
      <c r="C901" s="39"/>
      <c r="D901" s="36" t="s">
        <v>7</v>
      </c>
      <c r="E901" s="15"/>
      <c r="F901" s="14"/>
      <c r="G901" s="14"/>
    </row>
    <row r="902" spans="1:7" ht="15.75" hidden="1">
      <c r="A902" s="3"/>
      <c r="B902" s="24"/>
      <c r="C902" s="38"/>
      <c r="D902" s="36" t="s">
        <v>7</v>
      </c>
      <c r="E902" s="4"/>
      <c r="F902" s="14"/>
      <c r="G902" s="14"/>
    </row>
    <row r="903" spans="1:7" s="16" customFormat="1" ht="15.75" hidden="1" customHeight="1">
      <c r="A903" s="12"/>
      <c r="B903" s="13"/>
      <c r="C903" s="2"/>
      <c r="D903" s="2" t="s">
        <v>7</v>
      </c>
      <c r="E903" s="4"/>
      <c r="F903" s="5"/>
      <c r="G903" s="5"/>
    </row>
    <row r="904" spans="1:7" s="16" customFormat="1" ht="15.75" hidden="1" customHeight="1">
      <c r="A904" s="12"/>
      <c r="B904" s="13"/>
      <c r="C904" s="2"/>
      <c r="D904" s="2" t="s">
        <v>7</v>
      </c>
      <c r="E904" s="4"/>
      <c r="F904" s="5"/>
      <c r="G904" s="5"/>
    </row>
    <row r="905" spans="1:7" s="16" customFormat="1" ht="15.75" hidden="1" customHeight="1">
      <c r="A905" s="12"/>
      <c r="B905" s="13"/>
      <c r="C905" s="2"/>
      <c r="D905" s="2" t="s">
        <v>7</v>
      </c>
      <c r="E905" s="4"/>
      <c r="F905" s="5"/>
      <c r="G905" s="5"/>
    </row>
    <row r="906" spans="1:7" s="16" customFormat="1" ht="15.75" hidden="1" customHeight="1">
      <c r="A906" s="12"/>
      <c r="B906" s="13"/>
      <c r="C906" s="2"/>
      <c r="D906" s="2" t="s">
        <v>7</v>
      </c>
      <c r="E906" s="4"/>
      <c r="F906" s="5"/>
      <c r="G906" s="5"/>
    </row>
    <row r="907" spans="1:7" s="16" customFormat="1" ht="15.75" hidden="1" customHeight="1">
      <c r="A907" s="12"/>
      <c r="B907" s="13"/>
      <c r="C907" s="2"/>
      <c r="D907" s="2" t="s">
        <v>7</v>
      </c>
      <c r="E907" s="4"/>
      <c r="F907" s="5"/>
      <c r="G907" s="5"/>
    </row>
    <row r="908" spans="1:7" s="16" customFormat="1" ht="15.75" hidden="1" customHeight="1">
      <c r="A908" s="12"/>
      <c r="B908" s="13"/>
      <c r="C908" s="2"/>
      <c r="D908" s="2" t="s">
        <v>7</v>
      </c>
      <c r="E908" s="4"/>
      <c r="F908" s="5"/>
      <c r="G908" s="5"/>
    </row>
    <row r="909" spans="1:7" s="16" customFormat="1" ht="15.75" hidden="1" customHeight="1">
      <c r="A909" s="12"/>
      <c r="B909" s="13"/>
      <c r="C909" s="2"/>
      <c r="D909" s="2" t="s">
        <v>7</v>
      </c>
      <c r="E909" s="4"/>
      <c r="F909" s="5"/>
      <c r="G909" s="5"/>
    </row>
    <row r="910" spans="1:7" s="16" customFormat="1" ht="15.75" hidden="1" customHeight="1">
      <c r="A910" s="12"/>
      <c r="B910" s="13"/>
      <c r="C910" s="2"/>
      <c r="D910" s="2" t="s">
        <v>7</v>
      </c>
      <c r="E910" s="4"/>
      <c r="F910" s="5"/>
      <c r="G910" s="5"/>
    </row>
    <row r="911" spans="1:7" s="16" customFormat="1" ht="15.75" hidden="1" customHeight="1">
      <c r="A911" s="12"/>
      <c r="B911" s="13"/>
      <c r="C911" s="2"/>
      <c r="D911" s="2" t="s">
        <v>7</v>
      </c>
      <c r="E911" s="4"/>
      <c r="F911" s="5"/>
      <c r="G911" s="5"/>
    </row>
    <row r="912" spans="1:7" s="16" customFormat="1" ht="15.75" hidden="1" customHeight="1">
      <c r="A912" s="12"/>
      <c r="B912" s="13"/>
      <c r="C912" s="2"/>
      <c r="D912" s="2" t="s">
        <v>7</v>
      </c>
      <c r="E912" s="4"/>
      <c r="F912" s="5"/>
      <c r="G912" s="5"/>
    </row>
    <row r="913" spans="1:7" s="16" customFormat="1" ht="15.75" hidden="1" customHeight="1">
      <c r="A913" s="12"/>
      <c r="B913" s="13"/>
      <c r="C913" s="2"/>
      <c r="D913" s="2" t="s">
        <v>7</v>
      </c>
      <c r="E913" s="4"/>
      <c r="F913" s="5"/>
      <c r="G913" s="5"/>
    </row>
    <row r="914" spans="1:7" s="16" customFormat="1" ht="15.75" hidden="1" customHeight="1">
      <c r="A914" s="12"/>
      <c r="B914" s="13"/>
      <c r="C914" s="83"/>
      <c r="D914" s="13" t="s">
        <v>7</v>
      </c>
      <c r="E914" s="15"/>
      <c r="F914" s="14"/>
      <c r="G914" s="14"/>
    </row>
    <row r="915" spans="1:7" s="16" customFormat="1" ht="15.75" hidden="1" customHeight="1">
      <c r="A915" s="12"/>
      <c r="B915" s="13"/>
      <c r="C915" s="13"/>
      <c r="D915" s="13" t="s">
        <v>7</v>
      </c>
      <c r="E915" s="15"/>
      <c r="F915" s="14"/>
      <c r="G915" s="14"/>
    </row>
    <row r="916" spans="1:7" s="16" customFormat="1" ht="15.75" hidden="1" customHeight="1">
      <c r="A916" s="12"/>
      <c r="B916" s="13"/>
      <c r="C916" s="13"/>
      <c r="D916" s="13" t="s">
        <v>7</v>
      </c>
      <c r="E916" s="15"/>
      <c r="F916" s="14"/>
      <c r="G916" s="14"/>
    </row>
    <row r="917" spans="1:7" s="16" customFormat="1" ht="15.75" hidden="1" customHeight="1">
      <c r="A917" s="12"/>
      <c r="B917" s="13"/>
      <c r="C917" s="13"/>
      <c r="D917" s="13" t="s">
        <v>7</v>
      </c>
      <c r="E917" s="15"/>
      <c r="F917" s="14"/>
      <c r="G917" s="14"/>
    </row>
    <row r="918" spans="1:7" s="16" customFormat="1" hidden="1">
      <c r="A918" s="12"/>
      <c r="B918" s="13"/>
      <c r="C918" s="13"/>
      <c r="D918" s="13" t="s">
        <v>7</v>
      </c>
      <c r="E918" s="15"/>
      <c r="F918" s="84"/>
      <c r="G918" s="84"/>
    </row>
    <row r="919" spans="1:7" s="16" customFormat="1" hidden="1">
      <c r="A919" s="12"/>
      <c r="B919" s="13"/>
      <c r="C919" s="13"/>
      <c r="D919" s="13" t="s">
        <v>36</v>
      </c>
      <c r="E919" s="15"/>
      <c r="F919" s="14"/>
      <c r="G919" s="14"/>
    </row>
    <row r="920" spans="1:7" s="16" customFormat="1" hidden="1">
      <c r="A920" s="12"/>
      <c r="B920" s="13"/>
      <c r="C920" s="13"/>
      <c r="D920" s="13" t="s">
        <v>36</v>
      </c>
      <c r="E920" s="15"/>
      <c r="F920" s="14"/>
      <c r="G920" s="14"/>
    </row>
    <row r="921" spans="1:7" s="16" customFormat="1" hidden="1">
      <c r="A921" s="12"/>
      <c r="B921" s="13"/>
      <c r="C921" s="13"/>
      <c r="D921" s="13"/>
      <c r="E921" s="15"/>
      <c r="F921" s="14"/>
      <c r="G921" s="14"/>
    </row>
    <row r="922" spans="1:7" s="16" customFormat="1" hidden="1">
      <c r="A922" s="12"/>
      <c r="B922" s="13"/>
      <c r="C922" s="13"/>
      <c r="D922" s="13"/>
      <c r="E922" s="15"/>
      <c r="F922" s="14"/>
      <c r="G922" s="14"/>
    </row>
    <row r="923" spans="1:7" s="16" customFormat="1" hidden="1">
      <c r="A923" s="12"/>
      <c r="B923" s="13"/>
      <c r="C923" s="13"/>
      <c r="D923" s="13"/>
      <c r="E923" s="15"/>
      <c r="F923" s="14"/>
      <c r="G923" s="14"/>
    </row>
    <row r="924" spans="1:7" s="16" customFormat="1" hidden="1">
      <c r="A924" s="12"/>
      <c r="B924" s="13"/>
      <c r="C924" s="13"/>
      <c r="D924" s="13"/>
      <c r="E924" s="15"/>
      <c r="F924" s="14"/>
      <c r="G924" s="14"/>
    </row>
    <row r="925" spans="1:7" s="16" customFormat="1" hidden="1">
      <c r="A925" s="12"/>
      <c r="B925" s="13"/>
      <c r="C925" s="13"/>
      <c r="D925" s="13"/>
      <c r="E925" s="15"/>
      <c r="F925" s="14"/>
      <c r="G925" s="14"/>
    </row>
    <row r="926" spans="1:7" s="16" customFormat="1" hidden="1">
      <c r="A926" s="12"/>
      <c r="B926" s="13"/>
      <c r="C926" s="13"/>
      <c r="D926" s="13"/>
      <c r="E926" s="15"/>
      <c r="F926" s="14"/>
      <c r="G926" s="14"/>
    </row>
    <row r="927" spans="1:7" s="16" customFormat="1" hidden="1">
      <c r="A927" s="12"/>
      <c r="B927" s="13"/>
      <c r="C927" s="13"/>
      <c r="D927" s="13"/>
      <c r="E927" s="15"/>
      <c r="F927" s="14"/>
      <c r="G927" s="14"/>
    </row>
    <row r="928" spans="1:7" s="16" customFormat="1" hidden="1">
      <c r="A928" s="12"/>
      <c r="B928" s="13"/>
      <c r="C928" s="13"/>
      <c r="D928" s="13"/>
      <c r="E928" s="15"/>
      <c r="F928" s="14"/>
      <c r="G928" s="14"/>
    </row>
    <row r="929" spans="1:7" hidden="1">
      <c r="A929" s="12"/>
      <c r="B929" s="13"/>
      <c r="C929" s="2"/>
      <c r="D929" s="2"/>
      <c r="E929" s="4"/>
      <c r="F929" s="5"/>
      <c r="G929" s="5"/>
    </row>
    <row r="930" spans="1:7">
      <c r="A930" s="8"/>
      <c r="B930" s="9"/>
      <c r="C930" s="9" t="s">
        <v>8</v>
      </c>
      <c r="D930" s="9"/>
      <c r="E930" s="10"/>
      <c r="F930" s="11"/>
      <c r="G930" s="11">
        <f>SUM(G880:G929)</f>
        <v>13319.859999999999</v>
      </c>
    </row>
    <row r="931" spans="1:7" s="16" customFormat="1" ht="18.75" customHeight="1">
      <c r="A931" s="12"/>
      <c r="B931" s="189" t="s">
        <v>16</v>
      </c>
      <c r="C931" s="99" t="s">
        <v>79</v>
      </c>
      <c r="D931" s="3" t="s">
        <v>7</v>
      </c>
      <c r="E931" s="119">
        <v>15</v>
      </c>
      <c r="F931" s="108">
        <v>233.52</v>
      </c>
      <c r="G931" s="77">
        <v>3502.8</v>
      </c>
    </row>
    <row r="932" spans="1:7" ht="15.75">
      <c r="A932" s="3"/>
      <c r="B932" s="190"/>
      <c r="C932" s="99" t="s">
        <v>80</v>
      </c>
      <c r="D932" s="3" t="s">
        <v>7</v>
      </c>
      <c r="E932" s="106">
        <v>45</v>
      </c>
      <c r="F932" s="108">
        <v>287.48</v>
      </c>
      <c r="G932" s="77">
        <v>12936.6</v>
      </c>
    </row>
    <row r="933" spans="1:7" ht="15.75">
      <c r="A933" s="3"/>
      <c r="B933" s="190"/>
      <c r="C933" s="99" t="s">
        <v>83</v>
      </c>
      <c r="D933" s="3" t="s">
        <v>7</v>
      </c>
      <c r="E933" s="106">
        <v>30</v>
      </c>
      <c r="F933" s="108">
        <v>104.25</v>
      </c>
      <c r="G933" s="107">
        <v>3127.5</v>
      </c>
    </row>
    <row r="934" spans="1:7" ht="15.75">
      <c r="A934" s="3"/>
      <c r="B934" s="190"/>
      <c r="C934" s="99" t="s">
        <v>84</v>
      </c>
      <c r="D934" s="3" t="s">
        <v>7</v>
      </c>
      <c r="E934" s="106">
        <v>15</v>
      </c>
      <c r="F934" s="108">
        <v>104.25</v>
      </c>
      <c r="G934" s="107">
        <v>1563.75</v>
      </c>
    </row>
    <row r="935" spans="1:7" ht="15.75">
      <c r="A935" s="3"/>
      <c r="B935" s="190"/>
      <c r="C935" s="99" t="s">
        <v>93</v>
      </c>
      <c r="D935" s="3" t="s">
        <v>7</v>
      </c>
      <c r="E935" s="106">
        <v>30</v>
      </c>
      <c r="F935" s="107">
        <v>346.11</v>
      </c>
      <c r="G935" s="107">
        <v>10383.300000000001</v>
      </c>
    </row>
    <row r="936" spans="1:7" ht="15.75">
      <c r="A936" s="3"/>
      <c r="B936" s="190"/>
      <c r="C936" s="99" t="s">
        <v>94</v>
      </c>
      <c r="D936" s="3" t="s">
        <v>7</v>
      </c>
      <c r="E936" s="110">
        <v>30</v>
      </c>
      <c r="F936" s="107">
        <v>208.5</v>
      </c>
      <c r="G936" s="107">
        <v>6255</v>
      </c>
    </row>
    <row r="937" spans="1:7" ht="31.5">
      <c r="A937" s="3"/>
      <c r="B937" s="190"/>
      <c r="C937" s="99" t="s">
        <v>95</v>
      </c>
      <c r="D937" s="3" t="s">
        <v>7</v>
      </c>
      <c r="E937" s="106">
        <v>75</v>
      </c>
      <c r="F937" s="107">
        <v>122.32</v>
      </c>
      <c r="G937" s="107">
        <v>9174</v>
      </c>
    </row>
    <row r="938" spans="1:7" ht="15.75">
      <c r="A938" s="3"/>
      <c r="B938" s="190"/>
      <c r="C938" s="99" t="s">
        <v>90</v>
      </c>
      <c r="D938" s="3" t="s">
        <v>7</v>
      </c>
      <c r="E938" s="106">
        <v>6</v>
      </c>
      <c r="F938" s="108">
        <v>740.88</v>
      </c>
      <c r="G938" s="107">
        <v>4445.28</v>
      </c>
    </row>
    <row r="939" spans="1:7" ht="15.75">
      <c r="A939" s="3"/>
      <c r="B939" s="190"/>
      <c r="C939" s="99" t="s">
        <v>96</v>
      </c>
      <c r="D939" s="3" t="s">
        <v>7</v>
      </c>
      <c r="E939" s="106">
        <v>2</v>
      </c>
      <c r="F939" s="108">
        <v>540.96</v>
      </c>
      <c r="G939" s="107">
        <v>1081.92</v>
      </c>
    </row>
    <row r="940" spans="1:7" ht="15.75">
      <c r="A940" s="3"/>
      <c r="B940" s="190"/>
      <c r="C940" s="99" t="s">
        <v>99</v>
      </c>
      <c r="D940" s="3" t="s">
        <v>7</v>
      </c>
      <c r="E940" s="110">
        <v>1</v>
      </c>
      <c r="F940" s="107">
        <v>382.2</v>
      </c>
      <c r="G940" s="107">
        <v>382.2</v>
      </c>
    </row>
    <row r="941" spans="1:7" ht="15.75">
      <c r="A941" s="3"/>
      <c r="B941" s="190"/>
      <c r="C941" s="99" t="s">
        <v>98</v>
      </c>
      <c r="D941" s="3" t="s">
        <v>7</v>
      </c>
      <c r="E941" s="15">
        <v>1</v>
      </c>
      <c r="F941" s="34">
        <v>1174.53</v>
      </c>
      <c r="G941" s="34">
        <v>1174.53</v>
      </c>
    </row>
    <row r="942" spans="1:7" ht="15.75">
      <c r="A942" s="3"/>
      <c r="B942" s="190"/>
      <c r="C942" s="99" t="s">
        <v>100</v>
      </c>
      <c r="D942" s="3" t="s">
        <v>7</v>
      </c>
      <c r="E942" s="110">
        <v>6</v>
      </c>
      <c r="F942" s="107">
        <v>823.2</v>
      </c>
      <c r="G942" s="107">
        <v>4939.2000000000007</v>
      </c>
    </row>
    <row r="943" spans="1:7" ht="24" customHeight="1">
      <c r="A943" s="3"/>
      <c r="B943" s="190"/>
      <c r="C943" s="99" t="s">
        <v>101</v>
      </c>
      <c r="D943" s="3" t="s">
        <v>7</v>
      </c>
      <c r="E943" s="110">
        <v>6</v>
      </c>
      <c r="F943" s="104">
        <v>3234</v>
      </c>
      <c r="G943" s="206">
        <v>19404</v>
      </c>
    </row>
    <row r="944" spans="1:7" ht="16.5" thickBot="1">
      <c r="A944" s="3"/>
      <c r="B944" s="191"/>
      <c r="C944" s="111" t="s">
        <v>102</v>
      </c>
      <c r="D944" s="3" t="s">
        <v>7</v>
      </c>
      <c r="E944" s="110">
        <v>6</v>
      </c>
      <c r="F944" s="115">
        <v>1411.2</v>
      </c>
      <c r="G944" s="206">
        <v>8467.2000000000007</v>
      </c>
    </row>
    <row r="945" spans="1:7" hidden="1">
      <c r="A945" s="3"/>
      <c r="B945" s="2"/>
      <c r="C945" s="2"/>
      <c r="D945" s="2"/>
      <c r="E945" s="4"/>
      <c r="F945" s="5"/>
      <c r="G945" s="5"/>
    </row>
    <row r="946" spans="1:7">
      <c r="A946" s="8"/>
      <c r="B946" s="9"/>
      <c r="C946" s="9" t="s">
        <v>8</v>
      </c>
      <c r="D946" s="9"/>
      <c r="E946" s="10"/>
      <c r="F946" s="11"/>
      <c r="G946" s="11">
        <f>SUM(G931:G945)</f>
        <v>86837.28</v>
      </c>
    </row>
    <row r="947" spans="1:7" hidden="1">
      <c r="A947" s="12"/>
      <c r="B947" s="13"/>
      <c r="C947" s="2"/>
      <c r="D947" s="2"/>
      <c r="E947" s="4"/>
      <c r="F947" s="5"/>
      <c r="G947" s="5"/>
    </row>
    <row r="948" spans="1:7" hidden="1">
      <c r="A948" s="8"/>
      <c r="B948" s="9"/>
      <c r="C948" s="9" t="s">
        <v>8</v>
      </c>
      <c r="D948" s="9"/>
      <c r="E948" s="10"/>
      <c r="F948" s="11"/>
      <c r="G948" s="11">
        <f>SUM(G947)</f>
        <v>0</v>
      </c>
    </row>
  </sheetData>
  <mergeCells count="15">
    <mergeCell ref="B131:B133"/>
    <mergeCell ref="B73:B88"/>
    <mergeCell ref="B3:B18"/>
    <mergeCell ref="B880:B895"/>
    <mergeCell ref="B931:B944"/>
    <mergeCell ref="B842:B857"/>
    <mergeCell ref="B763:B808"/>
    <mergeCell ref="B725:B739"/>
    <mergeCell ref="B575:B590"/>
    <mergeCell ref="B429:B573"/>
    <mergeCell ref="B397:B412"/>
    <mergeCell ref="B366:B381"/>
    <mergeCell ref="B305:B326"/>
    <mergeCell ref="B158:B303"/>
    <mergeCell ref="A1:G1"/>
  </mergeCells>
  <pageMargins left="0.70866141732283472" right="0.70866141732283472" top="0.2" bottom="0.2" header="0.31496062992125984" footer="0.31496062992125984"/>
  <pageSetup paperSize="9" scale="64" orientation="landscape" r:id="rId1"/>
  <rowBreaks count="2" manualBreakCount="2">
    <brk id="658" max="14" man="1"/>
    <brk id="76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947"/>
  <sheetViews>
    <sheetView view="pageBreakPreview" topLeftCell="A888" zoomScale="93" zoomScaleSheetLayoutView="93" workbookViewId="0">
      <selection activeCell="B879" sqref="B879:B906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188" t="s">
        <v>260</v>
      </c>
      <c r="B1" s="188"/>
      <c r="C1" s="188"/>
      <c r="D1" s="188"/>
      <c r="E1" s="188"/>
      <c r="F1" s="188"/>
      <c r="G1" s="188"/>
    </row>
    <row r="2" spans="1:9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9" s="33" customFormat="1" ht="15.75" hidden="1" customHeight="1">
      <c r="A3" s="3"/>
      <c r="B3" s="32" t="s">
        <v>13</v>
      </c>
      <c r="C3" s="91"/>
      <c r="D3" s="3" t="s">
        <v>7</v>
      </c>
      <c r="E3" s="93"/>
      <c r="F3" s="94"/>
      <c r="G3" s="34"/>
      <c r="H3" s="86"/>
      <c r="I3" s="86"/>
    </row>
    <row r="4" spans="1:9" s="33" customFormat="1" ht="18.75" hidden="1" customHeight="1">
      <c r="A4" s="3"/>
      <c r="B4" s="87"/>
      <c r="C4" s="92"/>
      <c r="D4" s="3" t="s">
        <v>7</v>
      </c>
      <c r="E4" s="95"/>
      <c r="F4" s="96"/>
      <c r="G4" s="34"/>
      <c r="H4" s="86"/>
      <c r="I4" s="86"/>
    </row>
    <row r="5" spans="1:9" s="33" customFormat="1" ht="14.25" hidden="1" customHeight="1">
      <c r="A5" s="3"/>
      <c r="B5" s="87"/>
      <c r="C5" s="92"/>
      <c r="D5" s="3" t="s">
        <v>7</v>
      </c>
      <c r="E5" s="95"/>
      <c r="F5" s="96"/>
      <c r="G5" s="34"/>
      <c r="H5" s="86"/>
      <c r="I5" s="86"/>
    </row>
    <row r="6" spans="1:9" s="33" customFormat="1" ht="19.5" hidden="1" customHeight="1">
      <c r="A6" s="3"/>
      <c r="B6" s="87"/>
      <c r="C6" s="92"/>
      <c r="D6" s="3" t="s">
        <v>7</v>
      </c>
      <c r="E6" s="95"/>
      <c r="F6" s="96"/>
      <c r="G6" s="97"/>
      <c r="H6" s="86"/>
      <c r="I6" s="86"/>
    </row>
    <row r="7" spans="1:9" s="33" customFormat="1" ht="20.25" hidden="1" customHeight="1">
      <c r="A7" s="3"/>
      <c r="B7" s="87"/>
      <c r="C7" s="92"/>
      <c r="D7" s="3" t="s">
        <v>7</v>
      </c>
      <c r="E7" s="95"/>
      <c r="F7" s="96"/>
      <c r="G7" s="34"/>
      <c r="H7" s="86"/>
      <c r="I7" s="86"/>
    </row>
    <row r="8" spans="1:9" s="33" customFormat="1" ht="18" hidden="1" customHeight="1">
      <c r="A8" s="3"/>
      <c r="B8" s="87"/>
      <c r="C8" s="92"/>
      <c r="D8" s="3" t="s">
        <v>7</v>
      </c>
      <c r="E8" s="95"/>
      <c r="F8" s="96"/>
      <c r="G8" s="34"/>
      <c r="H8" s="86"/>
      <c r="I8" s="86"/>
    </row>
    <row r="9" spans="1:9" s="33" customFormat="1" ht="15.75" hidden="1">
      <c r="A9" s="3"/>
      <c r="B9" s="87"/>
      <c r="C9" s="92"/>
      <c r="D9" s="67" t="s">
        <v>7</v>
      </c>
      <c r="E9" s="95"/>
      <c r="F9" s="96"/>
      <c r="G9" s="34"/>
      <c r="H9" s="86"/>
      <c r="I9" s="86"/>
    </row>
    <row r="10" spans="1:9" s="33" customFormat="1" ht="20.25" hidden="1" customHeight="1">
      <c r="A10" s="3"/>
      <c r="B10" s="87"/>
      <c r="C10" s="92"/>
      <c r="D10" s="67" t="s">
        <v>7</v>
      </c>
      <c r="E10" s="95"/>
      <c r="F10" s="96"/>
      <c r="G10" s="98"/>
      <c r="H10" s="86"/>
      <c r="I10" s="86"/>
    </row>
    <row r="11" spans="1:9" ht="15.75" hidden="1">
      <c r="A11" s="3"/>
      <c r="B11" s="24"/>
      <c r="C11" s="99"/>
      <c r="D11" s="67" t="s">
        <v>7</v>
      </c>
      <c r="E11" s="15"/>
      <c r="F11" s="23"/>
      <c r="G11" s="100"/>
      <c r="H11"/>
      <c r="I11"/>
    </row>
    <row r="12" spans="1:9" ht="15.75" hidden="1">
      <c r="A12" s="3"/>
      <c r="B12" s="24"/>
      <c r="C12" s="99"/>
      <c r="D12" s="67" t="s">
        <v>7</v>
      </c>
      <c r="E12" s="15"/>
      <c r="F12" s="34"/>
      <c r="G12" s="34"/>
      <c r="H12"/>
      <c r="I12"/>
    </row>
    <row r="13" spans="1:9" ht="15.75" hidden="1">
      <c r="A13" s="3"/>
      <c r="B13" s="24"/>
      <c r="C13" s="99"/>
      <c r="D13" s="67" t="s">
        <v>7</v>
      </c>
      <c r="E13" s="15"/>
      <c r="F13" s="34"/>
      <c r="G13" s="34"/>
      <c r="H13"/>
      <c r="I13"/>
    </row>
    <row r="14" spans="1:9" ht="15.75" hidden="1">
      <c r="A14" s="3"/>
      <c r="B14" s="24"/>
      <c r="C14" s="99"/>
      <c r="D14" s="67" t="s">
        <v>7</v>
      </c>
      <c r="E14" s="15"/>
      <c r="F14" s="97"/>
      <c r="G14" s="97"/>
      <c r="H14"/>
      <c r="I14"/>
    </row>
    <row r="15" spans="1:9" ht="15.75" hidden="1">
      <c r="A15" s="3"/>
      <c r="B15" s="2"/>
      <c r="C15" s="99"/>
      <c r="D15" s="67" t="s">
        <v>7</v>
      </c>
      <c r="E15" s="15"/>
      <c r="F15" s="97"/>
      <c r="G15" s="97"/>
      <c r="H15"/>
      <c r="I15"/>
    </row>
    <row r="16" spans="1:9" ht="15.75" hidden="1">
      <c r="A16" s="3"/>
      <c r="B16" s="2"/>
      <c r="C16" s="99"/>
      <c r="D16" s="67" t="s">
        <v>7</v>
      </c>
      <c r="E16" s="15"/>
      <c r="F16" s="97"/>
      <c r="G16" s="97"/>
      <c r="H16"/>
      <c r="I16"/>
    </row>
    <row r="17" spans="1:9" ht="15.75" hidden="1">
      <c r="A17" s="3"/>
      <c r="B17" s="2"/>
      <c r="C17" s="99"/>
      <c r="D17" s="67" t="s">
        <v>7</v>
      </c>
      <c r="E17" s="15"/>
      <c r="F17" s="97"/>
      <c r="G17" s="97"/>
      <c r="H17"/>
      <c r="I17"/>
    </row>
    <row r="18" spans="1:9" ht="15.75" hidden="1">
      <c r="A18" s="3"/>
      <c r="B18" s="2"/>
      <c r="C18" s="99"/>
      <c r="D18" s="67" t="s">
        <v>7</v>
      </c>
      <c r="E18" s="15"/>
      <c r="F18" s="97"/>
      <c r="G18" s="97"/>
      <c r="H18"/>
      <c r="I18"/>
    </row>
    <row r="19" spans="1:9" ht="15.75" hidden="1">
      <c r="A19" s="3"/>
      <c r="B19" s="2"/>
      <c r="C19" s="39"/>
      <c r="D19" s="67" t="s">
        <v>7</v>
      </c>
      <c r="E19" s="15"/>
      <c r="F19" s="14"/>
      <c r="G19" s="14"/>
      <c r="H19"/>
      <c r="I19"/>
    </row>
    <row r="20" spans="1:9" ht="15.75" hidden="1">
      <c r="A20" s="3"/>
      <c r="B20" s="2"/>
      <c r="C20" s="40"/>
      <c r="D20" s="67" t="s">
        <v>7</v>
      </c>
      <c r="E20" s="15"/>
      <c r="F20" s="14"/>
      <c r="G20" s="14"/>
      <c r="H20"/>
      <c r="I20"/>
    </row>
    <row r="21" spans="1:9" ht="15.75" hidden="1">
      <c r="A21" s="3"/>
      <c r="B21" s="2"/>
      <c r="C21" s="39"/>
      <c r="D21" s="67" t="s">
        <v>7</v>
      </c>
      <c r="E21" s="15"/>
      <c r="F21" s="14"/>
      <c r="G21" s="14"/>
    </row>
    <row r="22" spans="1:9" ht="15.75" hidden="1">
      <c r="A22" s="3"/>
      <c r="B22" s="2"/>
      <c r="C22" s="39"/>
      <c r="D22" s="67" t="s">
        <v>7</v>
      </c>
      <c r="E22" s="15"/>
      <c r="F22" s="14"/>
      <c r="G22" s="14"/>
    </row>
    <row r="23" spans="1:9" ht="15.75" hidden="1">
      <c r="A23" s="3"/>
      <c r="B23" s="2"/>
      <c r="C23" s="39"/>
      <c r="D23" s="67" t="s">
        <v>7</v>
      </c>
      <c r="E23" s="15"/>
      <c r="F23" s="14"/>
      <c r="G23" s="14"/>
    </row>
    <row r="24" spans="1:9" ht="15.75" hidden="1">
      <c r="A24" s="3"/>
      <c r="B24" s="2"/>
      <c r="C24" s="39"/>
      <c r="D24" s="67" t="s">
        <v>7</v>
      </c>
      <c r="E24" s="15"/>
      <c r="F24" s="14"/>
      <c r="G24" s="14"/>
    </row>
    <row r="25" spans="1:9" ht="15.75" hidden="1">
      <c r="A25" s="3"/>
      <c r="B25" s="2"/>
      <c r="C25" s="38"/>
      <c r="D25" s="67" t="s">
        <v>7</v>
      </c>
      <c r="E25" s="4"/>
      <c r="F25" s="14"/>
      <c r="G25" s="14"/>
    </row>
    <row r="26" spans="1:9" hidden="1">
      <c r="A26" s="3"/>
      <c r="B26" s="2"/>
      <c r="C26" s="2"/>
      <c r="D26" s="3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8"/>
      <c r="B49" s="9"/>
      <c r="C49" s="9" t="s">
        <v>8</v>
      </c>
      <c r="D49" s="9"/>
      <c r="E49" s="10"/>
      <c r="F49" s="11"/>
      <c r="G49" s="11">
        <f>SUM(G3:G48)</f>
        <v>0</v>
      </c>
    </row>
    <row r="50" spans="1:7" s="16" customFormat="1" ht="15.75" hidden="1">
      <c r="A50" s="12"/>
      <c r="B50" s="13" t="s">
        <v>32</v>
      </c>
      <c r="C50" s="78"/>
      <c r="D50" s="52" t="s">
        <v>7</v>
      </c>
      <c r="E50" s="52"/>
      <c r="F50" s="101"/>
      <c r="G50" s="101"/>
    </row>
    <row r="51" spans="1:7" ht="21" hidden="1" customHeight="1">
      <c r="A51" s="3"/>
      <c r="B51" s="24"/>
      <c r="C51" s="78"/>
      <c r="D51" s="52" t="s">
        <v>7</v>
      </c>
      <c r="E51" s="52"/>
      <c r="F51" s="53"/>
      <c r="G51" s="54"/>
    </row>
    <row r="52" spans="1:7" ht="21.75" hidden="1" customHeight="1">
      <c r="A52" s="3"/>
      <c r="B52" s="24"/>
      <c r="C52" s="78"/>
      <c r="D52" s="52" t="s">
        <v>7</v>
      </c>
      <c r="E52" s="52"/>
      <c r="F52" s="53"/>
      <c r="G52" s="54"/>
    </row>
    <row r="53" spans="1:7" hidden="1">
      <c r="A53" s="3"/>
      <c r="B53" s="24"/>
      <c r="C53" s="51"/>
      <c r="D53" s="52" t="s">
        <v>7</v>
      </c>
      <c r="E53" s="52"/>
      <c r="F53" s="53"/>
      <c r="G53" s="54"/>
    </row>
    <row r="54" spans="1:7" hidden="1">
      <c r="A54" s="3"/>
      <c r="B54" s="24"/>
      <c r="C54" s="51"/>
      <c r="D54" s="52" t="s">
        <v>7</v>
      </c>
      <c r="E54" s="52"/>
      <c r="F54" s="53"/>
      <c r="G54" s="54"/>
    </row>
    <row r="55" spans="1:7" hidden="1">
      <c r="A55" s="3"/>
      <c r="B55" s="24"/>
      <c r="C55" s="51"/>
      <c r="D55" s="52" t="s">
        <v>7</v>
      </c>
      <c r="E55" s="52"/>
      <c r="F55" s="53"/>
      <c r="G55" s="54"/>
    </row>
    <row r="56" spans="1:7" hidden="1">
      <c r="A56" s="3"/>
      <c r="B56" s="24"/>
      <c r="C56" s="51"/>
      <c r="D56" s="52" t="s">
        <v>7</v>
      </c>
      <c r="E56" s="52"/>
      <c r="F56" s="53"/>
      <c r="G56" s="54"/>
    </row>
    <row r="57" spans="1:7" hidden="1">
      <c r="A57" s="3"/>
      <c r="B57" s="24"/>
      <c r="C57" s="51"/>
      <c r="D57" s="52" t="s">
        <v>7</v>
      </c>
      <c r="E57" s="52"/>
      <c r="F57" s="53"/>
      <c r="G57" s="54"/>
    </row>
    <row r="58" spans="1:7" hidden="1">
      <c r="A58" s="3"/>
      <c r="B58" s="24"/>
      <c r="C58" s="55"/>
      <c r="D58" s="3" t="s">
        <v>7</v>
      </c>
      <c r="E58" s="4"/>
      <c r="F58" s="34"/>
      <c r="G58" s="34"/>
    </row>
    <row r="59" spans="1:7" hidden="1">
      <c r="A59" s="3"/>
      <c r="B59" s="24"/>
      <c r="C59" s="56"/>
      <c r="D59" s="3" t="s">
        <v>7</v>
      </c>
      <c r="E59" s="4"/>
      <c r="F59" s="35"/>
      <c r="G59" s="5"/>
    </row>
    <row r="60" spans="1:7" hidden="1">
      <c r="A60" s="3"/>
      <c r="B60" s="24"/>
      <c r="C60" s="56"/>
      <c r="D60" s="3" t="s">
        <v>7</v>
      </c>
      <c r="E60" s="4"/>
      <c r="F60" s="35"/>
      <c r="G60" s="5"/>
    </row>
    <row r="61" spans="1:7" hidden="1">
      <c r="A61" s="3"/>
      <c r="B61" s="24"/>
      <c r="C61" s="56"/>
      <c r="D61" s="3" t="s">
        <v>7</v>
      </c>
      <c r="E61" s="4"/>
      <c r="F61" s="14"/>
      <c r="G61" s="14"/>
    </row>
    <row r="62" spans="1:7" s="16" customFormat="1" hidden="1">
      <c r="A62" s="12"/>
      <c r="B62" s="13"/>
      <c r="C62" s="56"/>
      <c r="D62" s="3" t="s">
        <v>7</v>
      </c>
      <c r="E62" s="15"/>
      <c r="F62" s="5"/>
      <c r="G62" s="5"/>
    </row>
    <row r="63" spans="1:7" s="16" customFormat="1" hidden="1">
      <c r="A63" s="12"/>
      <c r="B63" s="13"/>
      <c r="C63" s="56"/>
      <c r="D63" s="3" t="s">
        <v>7</v>
      </c>
      <c r="E63" s="15"/>
      <c r="F63" s="5"/>
      <c r="G63" s="5"/>
    </row>
    <row r="64" spans="1:7" s="16" customFormat="1" ht="15.75" hidden="1">
      <c r="A64" s="12"/>
      <c r="B64" s="13"/>
      <c r="C64" s="39"/>
      <c r="D64" s="36" t="s">
        <v>7</v>
      </c>
      <c r="E64" s="15"/>
      <c r="F64" s="5"/>
      <c r="G64" s="5"/>
    </row>
    <row r="65" spans="1:7" s="16" customFormat="1" ht="15.75" hidden="1">
      <c r="A65" s="12"/>
      <c r="B65" s="13"/>
      <c r="C65" s="57"/>
      <c r="D65" s="36" t="s">
        <v>7</v>
      </c>
      <c r="E65" s="15"/>
      <c r="F65" s="59"/>
      <c r="G65" s="61"/>
    </row>
    <row r="66" spans="1:7" s="16" customFormat="1" ht="15.75" hidden="1">
      <c r="A66" s="12"/>
      <c r="B66" s="13"/>
      <c r="C66" s="58"/>
      <c r="D66" s="36" t="s">
        <v>7</v>
      </c>
      <c r="E66" s="15"/>
      <c r="F66" s="60"/>
      <c r="G66" s="62"/>
    </row>
    <row r="67" spans="1:7" s="16" customFormat="1" ht="15.75" hidden="1">
      <c r="A67" s="12"/>
      <c r="B67" s="13"/>
      <c r="C67" s="39"/>
      <c r="D67" s="36" t="s">
        <v>7</v>
      </c>
      <c r="E67" s="15"/>
      <c r="F67" s="14"/>
      <c r="G67" s="14"/>
    </row>
    <row r="68" spans="1:7" s="16" customFormat="1" ht="15.75" hidden="1">
      <c r="A68" s="12"/>
      <c r="B68" s="13"/>
      <c r="C68" s="78"/>
      <c r="D68" s="36" t="s">
        <v>7</v>
      </c>
      <c r="E68" s="15"/>
      <c r="F68" s="79"/>
      <c r="G68" s="79"/>
    </row>
    <row r="69" spans="1:7" s="16" customFormat="1" ht="15.75" hidden="1">
      <c r="A69" s="12"/>
      <c r="B69" s="13"/>
      <c r="C69" s="38"/>
      <c r="D69" s="36" t="s">
        <v>7</v>
      </c>
      <c r="E69" s="4"/>
      <c r="F69" s="14"/>
      <c r="G69" s="14"/>
    </row>
    <row r="70" spans="1:7" s="16" customFormat="1" hidden="1">
      <c r="A70" s="12"/>
      <c r="B70" s="13"/>
      <c r="C70" s="13"/>
      <c r="D70" s="13"/>
      <c r="E70" s="15"/>
      <c r="F70" s="14"/>
      <c r="G70" s="14"/>
    </row>
    <row r="71" spans="1:7" hidden="1">
      <c r="A71" s="12"/>
      <c r="B71" s="13"/>
      <c r="C71" s="2"/>
      <c r="D71" s="13"/>
      <c r="E71" s="4"/>
      <c r="F71" s="5"/>
      <c r="G71" s="5"/>
    </row>
    <row r="72" spans="1:7" hidden="1">
      <c r="A72" s="8"/>
      <c r="B72" s="9"/>
      <c r="C72" s="9" t="s">
        <v>8</v>
      </c>
      <c r="D72" s="9"/>
      <c r="E72" s="10"/>
      <c r="F72" s="11"/>
      <c r="G72" s="11">
        <f>SUM(G50:G71)</f>
        <v>0</v>
      </c>
    </row>
    <row r="73" spans="1:7" s="16" customFormat="1" ht="20.25" hidden="1" customHeight="1">
      <c r="A73" s="12"/>
      <c r="B73" s="13" t="s">
        <v>14</v>
      </c>
      <c r="C73" s="91"/>
      <c r="D73" s="52" t="s">
        <v>7</v>
      </c>
      <c r="E73" s="52"/>
      <c r="F73" s="102"/>
      <c r="G73" s="103"/>
    </row>
    <row r="74" spans="1:7" ht="15.75" hidden="1">
      <c r="A74" s="3"/>
      <c r="B74" s="2"/>
      <c r="C74" s="92"/>
      <c r="D74" s="52" t="s">
        <v>7</v>
      </c>
      <c r="E74" s="52"/>
      <c r="F74" s="102"/>
      <c r="G74" s="103"/>
    </row>
    <row r="75" spans="1:7" ht="15.75" hidden="1">
      <c r="A75" s="3"/>
      <c r="B75" s="2"/>
      <c r="C75" s="92"/>
      <c r="D75" s="52" t="s">
        <v>7</v>
      </c>
      <c r="E75" s="52"/>
      <c r="F75" s="102"/>
      <c r="G75" s="103"/>
    </row>
    <row r="76" spans="1:7" ht="15.75" hidden="1">
      <c r="A76" s="3"/>
      <c r="B76" s="2"/>
      <c r="C76" s="92"/>
      <c r="D76" s="52" t="s">
        <v>7</v>
      </c>
      <c r="E76" s="52"/>
      <c r="F76" s="102"/>
      <c r="G76" s="103"/>
    </row>
    <row r="77" spans="1:7" ht="15.75" hidden="1">
      <c r="A77" s="3"/>
      <c r="B77" s="2"/>
      <c r="C77" s="92"/>
      <c r="D77" s="52" t="s">
        <v>7</v>
      </c>
      <c r="E77" s="52"/>
      <c r="F77" s="102"/>
      <c r="G77" s="103"/>
    </row>
    <row r="78" spans="1:7" ht="15.75" hidden="1">
      <c r="A78" s="3"/>
      <c r="B78" s="2"/>
      <c r="C78" s="92"/>
      <c r="D78" s="52" t="s">
        <v>7</v>
      </c>
      <c r="E78" s="52"/>
      <c r="F78" s="102"/>
      <c r="G78" s="103"/>
    </row>
    <row r="79" spans="1:7" ht="15.75" hidden="1">
      <c r="A79" s="3"/>
      <c r="B79" s="2"/>
      <c r="C79" s="92"/>
      <c r="D79" s="52" t="s">
        <v>7</v>
      </c>
      <c r="E79" s="52"/>
      <c r="F79" s="102"/>
      <c r="G79" s="103"/>
    </row>
    <row r="80" spans="1:7" ht="15.75" hidden="1">
      <c r="A80" s="3"/>
      <c r="B80" s="2"/>
      <c r="C80" s="92"/>
      <c r="D80" s="52" t="s">
        <v>7</v>
      </c>
      <c r="E80" s="52"/>
      <c r="F80" s="102"/>
      <c r="G80" s="103"/>
    </row>
    <row r="81" spans="1:7" ht="15.75" hidden="1">
      <c r="A81" s="3"/>
      <c r="B81" s="2"/>
      <c r="C81" s="99"/>
      <c r="D81" s="3" t="s">
        <v>7</v>
      </c>
      <c r="E81" s="106"/>
      <c r="F81" s="107"/>
      <c r="G81" s="107"/>
    </row>
    <row r="82" spans="1:7" ht="15.75" hidden="1">
      <c r="A82" s="3"/>
      <c r="B82" s="2"/>
      <c r="C82" s="99"/>
      <c r="D82" s="3" t="s">
        <v>7</v>
      </c>
      <c r="E82" s="106"/>
      <c r="F82" s="108"/>
      <c r="G82" s="107"/>
    </row>
    <row r="83" spans="1:7" ht="15.75" hidden="1">
      <c r="A83" s="3"/>
      <c r="B83" s="2"/>
      <c r="C83" s="99"/>
      <c r="D83" s="3" t="s">
        <v>7</v>
      </c>
      <c r="E83" s="106"/>
      <c r="F83" s="108"/>
      <c r="G83" s="107"/>
    </row>
    <row r="84" spans="1:7" ht="15.75" hidden="1">
      <c r="A84" s="3"/>
      <c r="B84" s="2"/>
      <c r="C84" s="99"/>
      <c r="D84" s="3" t="s">
        <v>7</v>
      </c>
      <c r="E84" s="106"/>
      <c r="F84" s="109"/>
      <c r="G84" s="109"/>
    </row>
    <row r="85" spans="1:7" ht="15.75" hidden="1">
      <c r="A85" s="3"/>
      <c r="B85" s="2"/>
      <c r="C85" s="99"/>
      <c r="D85" s="3" t="s">
        <v>7</v>
      </c>
      <c r="E85" s="110"/>
      <c r="F85" s="107"/>
      <c r="G85" s="107"/>
    </row>
    <row r="86" spans="1:7" ht="15.75" hidden="1">
      <c r="A86" s="3"/>
      <c r="B86" s="2"/>
      <c r="C86" s="99"/>
      <c r="D86" s="3" t="s">
        <v>7</v>
      </c>
      <c r="E86" s="110"/>
      <c r="F86" s="107"/>
      <c r="G86" s="107"/>
    </row>
    <row r="87" spans="1:7" ht="15.75" hidden="1">
      <c r="A87" s="3"/>
      <c r="B87" s="2"/>
      <c r="C87" s="99"/>
      <c r="D87" s="67" t="s">
        <v>7</v>
      </c>
      <c r="E87" s="110"/>
      <c r="F87" s="107"/>
      <c r="G87" s="107"/>
    </row>
    <row r="88" spans="1:7" ht="15.75" hidden="1">
      <c r="A88" s="3"/>
      <c r="B88" s="2"/>
      <c r="C88" s="99"/>
      <c r="D88" s="67" t="s">
        <v>7</v>
      </c>
      <c r="E88" s="110"/>
      <c r="F88" s="104"/>
      <c r="G88" s="105"/>
    </row>
    <row r="89" spans="1:7" ht="15.75" hidden="1">
      <c r="A89" s="3"/>
      <c r="B89" s="2"/>
      <c r="C89" s="58"/>
      <c r="D89" s="67" t="s">
        <v>7</v>
      </c>
      <c r="E89" s="15"/>
      <c r="F89" s="60"/>
      <c r="G89" s="62"/>
    </row>
    <row r="90" spans="1:7" ht="15.75" hidden="1">
      <c r="A90" s="3"/>
      <c r="B90" s="2"/>
      <c r="C90" s="39"/>
      <c r="D90" s="67" t="s">
        <v>7</v>
      </c>
      <c r="E90" s="15"/>
      <c r="F90" s="14"/>
      <c r="G90" s="14"/>
    </row>
    <row r="91" spans="1:7" ht="15.75" hidden="1">
      <c r="A91" s="3"/>
      <c r="B91" s="2"/>
      <c r="C91" s="39"/>
      <c r="D91" s="67" t="s">
        <v>7</v>
      </c>
      <c r="E91" s="15"/>
      <c r="F91" s="14"/>
      <c r="G91" s="14"/>
    </row>
    <row r="92" spans="1:7" ht="15.75" hidden="1">
      <c r="A92" s="3"/>
      <c r="B92" s="2"/>
      <c r="C92" s="39"/>
      <c r="D92" s="67" t="s">
        <v>7</v>
      </c>
      <c r="E92" s="15"/>
      <c r="F92" s="14"/>
      <c r="G92" s="14"/>
    </row>
    <row r="93" spans="1:7" ht="15.75" hidden="1">
      <c r="A93" s="3"/>
      <c r="B93" s="2"/>
      <c r="C93" s="38"/>
      <c r="D93" s="67" t="s">
        <v>7</v>
      </c>
      <c r="E93" s="4"/>
      <c r="F93" s="14"/>
      <c r="G93" s="14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idden="1">
      <c r="A130" s="8"/>
      <c r="B130" s="9"/>
      <c r="C130" s="9" t="s">
        <v>8</v>
      </c>
      <c r="D130" s="9"/>
      <c r="E130" s="10"/>
      <c r="F130" s="11"/>
      <c r="G130" s="11">
        <f>SUM(G73:G129)</f>
        <v>0</v>
      </c>
    </row>
    <row r="131" spans="1:7" s="16" customFormat="1" ht="15.75">
      <c r="A131" s="12"/>
      <c r="B131" s="199" t="s">
        <v>33</v>
      </c>
      <c r="C131" s="31" t="s">
        <v>276</v>
      </c>
      <c r="D131" s="41" t="s">
        <v>7</v>
      </c>
      <c r="E131" s="63">
        <v>1</v>
      </c>
      <c r="F131" s="64">
        <v>5000</v>
      </c>
      <c r="G131" s="64">
        <v>5000</v>
      </c>
    </row>
    <row r="132" spans="1:7" ht="15.75">
      <c r="A132" s="3"/>
      <c r="B132" s="200"/>
      <c r="C132" s="44" t="s">
        <v>277</v>
      </c>
      <c r="D132" s="3" t="s">
        <v>7</v>
      </c>
      <c r="E132" s="106">
        <v>1</v>
      </c>
      <c r="F132" s="82">
        <v>1000</v>
      </c>
      <c r="G132" s="82">
        <v>1000</v>
      </c>
    </row>
    <row r="133" spans="1:7" ht="15.75">
      <c r="A133" s="3"/>
      <c r="B133" s="200"/>
      <c r="C133" s="44" t="s">
        <v>278</v>
      </c>
      <c r="D133" s="3" t="s">
        <v>12</v>
      </c>
      <c r="E133" s="106">
        <v>0.6</v>
      </c>
      <c r="F133" s="117">
        <v>700</v>
      </c>
      <c r="G133" s="117">
        <v>420</v>
      </c>
    </row>
    <row r="134" spans="1:7" ht="15.75">
      <c r="A134" s="3"/>
      <c r="B134" s="200"/>
      <c r="C134" s="44" t="s">
        <v>279</v>
      </c>
      <c r="D134" s="3" t="s">
        <v>7</v>
      </c>
      <c r="E134" s="15">
        <v>1</v>
      </c>
      <c r="F134" s="5">
        <v>170</v>
      </c>
      <c r="G134" s="5">
        <v>170</v>
      </c>
    </row>
    <row r="135" spans="1:7" ht="15.75">
      <c r="A135" s="3"/>
      <c r="B135" s="201"/>
      <c r="C135" s="44" t="s">
        <v>280</v>
      </c>
      <c r="D135" s="3" t="s">
        <v>7</v>
      </c>
      <c r="E135" s="15">
        <v>10</v>
      </c>
      <c r="F135" s="5">
        <v>40</v>
      </c>
      <c r="G135" s="5">
        <v>400</v>
      </c>
    </row>
    <row r="136" spans="1:7" ht="15.75" hidden="1">
      <c r="A136" s="3"/>
      <c r="B136" s="24"/>
      <c r="C136" s="39"/>
      <c r="D136" s="36" t="s">
        <v>7</v>
      </c>
      <c r="E136" s="15"/>
      <c r="F136" s="5"/>
      <c r="G136" s="5"/>
    </row>
    <row r="137" spans="1:7" ht="15.75" hidden="1">
      <c r="A137" s="3"/>
      <c r="B137" s="24"/>
      <c r="C137" s="57"/>
      <c r="D137" s="36" t="s">
        <v>7</v>
      </c>
      <c r="E137" s="15"/>
      <c r="F137" s="59"/>
      <c r="G137" s="208"/>
    </row>
    <row r="138" spans="1:7" ht="15.75" hidden="1">
      <c r="A138" s="3"/>
      <c r="B138" s="24"/>
      <c r="C138" s="58"/>
      <c r="D138" s="36" t="s">
        <v>7</v>
      </c>
      <c r="E138" s="15"/>
      <c r="F138" s="60"/>
      <c r="G138" s="208"/>
    </row>
    <row r="139" spans="1:7" ht="15.75" hidden="1">
      <c r="A139" s="3"/>
      <c r="B139" s="24"/>
      <c r="C139" s="39"/>
      <c r="D139" s="36" t="s">
        <v>7</v>
      </c>
      <c r="E139" s="15"/>
      <c r="F139" s="14"/>
      <c r="G139" s="14"/>
    </row>
    <row r="140" spans="1:7" ht="15.75" hidden="1">
      <c r="A140" s="3"/>
      <c r="B140" s="24"/>
      <c r="C140" s="39"/>
      <c r="D140" s="36" t="s">
        <v>7</v>
      </c>
      <c r="E140" s="15"/>
      <c r="F140" s="14"/>
      <c r="G140" s="14"/>
    </row>
    <row r="141" spans="1:7" ht="15.75" hidden="1">
      <c r="A141" s="3"/>
      <c r="B141" s="24"/>
      <c r="C141" s="39"/>
      <c r="D141" s="36" t="s">
        <v>7</v>
      </c>
      <c r="E141" s="15"/>
      <c r="F141" s="14"/>
      <c r="G141" s="14"/>
    </row>
    <row r="142" spans="1:7" ht="15.75" hidden="1">
      <c r="A142" s="3"/>
      <c r="B142" s="24"/>
      <c r="C142" s="38"/>
      <c r="D142" s="36" t="s">
        <v>7</v>
      </c>
      <c r="E142" s="15"/>
      <c r="F142" s="14"/>
      <c r="G142" s="14"/>
    </row>
    <row r="143" spans="1:7" s="16" customFormat="1" ht="15.75" hidden="1">
      <c r="A143" s="12"/>
      <c r="B143" s="13"/>
      <c r="C143" s="39"/>
      <c r="D143" s="36" t="s">
        <v>7</v>
      </c>
      <c r="E143" s="15"/>
      <c r="F143" s="14"/>
      <c r="G143" s="14"/>
    </row>
    <row r="144" spans="1:7" s="16" customFormat="1" ht="15.75" hidden="1">
      <c r="A144" s="12"/>
      <c r="B144" s="13"/>
      <c r="C144" s="39"/>
      <c r="D144" s="36" t="s">
        <v>7</v>
      </c>
      <c r="E144" s="15"/>
      <c r="F144" s="14"/>
      <c r="G144" s="14"/>
    </row>
    <row r="145" spans="1:7" s="16" customFormat="1" ht="15.75" hidden="1">
      <c r="A145" s="12"/>
      <c r="B145" s="13"/>
      <c r="C145" s="40"/>
      <c r="D145" s="36" t="s">
        <v>7</v>
      </c>
      <c r="E145" s="15"/>
      <c r="F145" s="14"/>
      <c r="G145" s="14"/>
    </row>
    <row r="146" spans="1:7" s="16" customFormat="1" ht="15.75" hidden="1">
      <c r="A146" s="12"/>
      <c r="B146" s="13"/>
      <c r="C146" s="39"/>
      <c r="D146" s="36" t="s">
        <v>7</v>
      </c>
      <c r="E146" s="15"/>
      <c r="F146" s="14"/>
      <c r="G146" s="14"/>
    </row>
    <row r="147" spans="1:7" s="16" customFormat="1" ht="15.75" hidden="1">
      <c r="A147" s="12"/>
      <c r="B147" s="13"/>
      <c r="C147" s="39"/>
      <c r="D147" s="36" t="s">
        <v>7</v>
      </c>
      <c r="E147" s="15"/>
      <c r="F147" s="14"/>
      <c r="G147" s="14"/>
    </row>
    <row r="148" spans="1:7" s="16" customFormat="1" ht="15.75" hidden="1">
      <c r="A148" s="12"/>
      <c r="B148" s="13"/>
      <c r="C148" s="39"/>
      <c r="D148" s="36" t="s">
        <v>7</v>
      </c>
      <c r="E148" s="15"/>
      <c r="F148" s="14"/>
      <c r="G148" s="14"/>
    </row>
    <row r="149" spans="1:7" s="16" customFormat="1" ht="15.75" hidden="1">
      <c r="A149" s="12"/>
      <c r="B149" s="13"/>
      <c r="C149" s="39"/>
      <c r="D149" s="36" t="s">
        <v>7</v>
      </c>
      <c r="E149" s="15"/>
      <c r="F149" s="14"/>
      <c r="G149" s="14"/>
    </row>
    <row r="150" spans="1:7" s="16" customFormat="1" ht="15.75" hidden="1">
      <c r="A150" s="12"/>
      <c r="B150" s="13"/>
      <c r="C150" s="38"/>
      <c r="D150" s="36" t="s">
        <v>7</v>
      </c>
      <c r="E150" s="4"/>
      <c r="F150" s="14"/>
      <c r="G150" s="14"/>
    </row>
    <row r="151" spans="1:7" s="16" customFormat="1" hidden="1">
      <c r="A151" s="12"/>
      <c r="B151" s="13"/>
      <c r="C151" s="2"/>
      <c r="D151" s="2"/>
      <c r="E151" s="4"/>
      <c r="F151" s="5"/>
      <c r="G151" s="5"/>
    </row>
    <row r="152" spans="1:7" s="16" customFormat="1" hidden="1">
      <c r="A152" s="12"/>
      <c r="B152" s="13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>
      <c r="A157" s="8"/>
      <c r="B157" s="9"/>
      <c r="C157" s="9" t="s">
        <v>8</v>
      </c>
      <c r="D157" s="9"/>
      <c r="E157" s="10"/>
      <c r="F157" s="11"/>
      <c r="G157" s="11">
        <f>SUM(G131:G156)</f>
        <v>6990</v>
      </c>
    </row>
    <row r="158" spans="1:7" s="16" customFormat="1" ht="20.25" customHeight="1">
      <c r="A158" s="12"/>
      <c r="B158" s="199" t="s">
        <v>15</v>
      </c>
      <c r="C158" s="126" t="s">
        <v>281</v>
      </c>
      <c r="D158" s="52" t="s">
        <v>7</v>
      </c>
      <c r="E158" s="112">
        <v>7</v>
      </c>
      <c r="F158" s="113">
        <v>580</v>
      </c>
      <c r="G158" s="210">
        <v>4060</v>
      </c>
    </row>
    <row r="159" spans="1:7" ht="15.75">
      <c r="A159" s="3"/>
      <c r="B159" s="200"/>
      <c r="C159" s="126" t="s">
        <v>282</v>
      </c>
      <c r="D159" s="52" t="s">
        <v>7</v>
      </c>
      <c r="E159" s="112">
        <v>10</v>
      </c>
      <c r="F159" s="113">
        <v>160</v>
      </c>
      <c r="G159" s="113">
        <v>1600</v>
      </c>
    </row>
    <row r="160" spans="1:7" ht="15.75">
      <c r="A160" s="3"/>
      <c r="B160" s="200"/>
      <c r="C160" s="126" t="s">
        <v>283</v>
      </c>
      <c r="D160" s="52" t="s">
        <v>7</v>
      </c>
      <c r="E160" s="95">
        <v>1</v>
      </c>
      <c r="F160" s="96">
        <v>45</v>
      </c>
      <c r="G160" s="115">
        <v>45</v>
      </c>
    </row>
    <row r="161" spans="1:7" ht="15.75">
      <c r="A161" s="3"/>
      <c r="B161" s="200"/>
      <c r="C161" s="126" t="s">
        <v>284</v>
      </c>
      <c r="D161" s="52" t="s">
        <v>7</v>
      </c>
      <c r="E161" s="95">
        <v>1</v>
      </c>
      <c r="F161" s="96">
        <v>25</v>
      </c>
      <c r="G161" s="115">
        <v>25</v>
      </c>
    </row>
    <row r="162" spans="1:7" ht="15.75">
      <c r="A162" s="3"/>
      <c r="B162" s="200"/>
      <c r="C162" s="126" t="s">
        <v>285</v>
      </c>
      <c r="D162" s="52" t="s">
        <v>7</v>
      </c>
      <c r="E162" s="95">
        <v>1</v>
      </c>
      <c r="F162" s="96">
        <v>350</v>
      </c>
      <c r="G162" s="115">
        <v>350</v>
      </c>
    </row>
    <row r="163" spans="1:7" ht="15.75">
      <c r="A163" s="3"/>
      <c r="B163" s="200"/>
      <c r="C163" s="126" t="s">
        <v>286</v>
      </c>
      <c r="D163" s="52" t="s">
        <v>7</v>
      </c>
      <c r="E163" s="95">
        <v>120</v>
      </c>
      <c r="F163" s="96">
        <v>68</v>
      </c>
      <c r="G163" s="115">
        <v>8160</v>
      </c>
    </row>
    <row r="164" spans="1:7" ht="15.75">
      <c r="A164" s="3"/>
      <c r="B164" s="200"/>
      <c r="C164" s="126" t="s">
        <v>287</v>
      </c>
      <c r="D164" s="52" t="s">
        <v>7</v>
      </c>
      <c r="E164" s="95">
        <v>120</v>
      </c>
      <c r="F164" s="96">
        <v>43.2</v>
      </c>
      <c r="G164" s="115">
        <v>5184</v>
      </c>
    </row>
    <row r="165" spans="1:7" ht="15.75">
      <c r="A165" s="3"/>
      <c r="B165" s="201"/>
      <c r="C165" s="126" t="s">
        <v>288</v>
      </c>
      <c r="D165" s="52" t="s">
        <v>7</v>
      </c>
      <c r="E165" s="52">
        <v>4</v>
      </c>
      <c r="F165" s="102">
        <v>1502.15</v>
      </c>
      <c r="G165" s="102">
        <v>6008.6</v>
      </c>
    </row>
    <row r="166" spans="1:7" ht="15.75" hidden="1">
      <c r="A166" s="3"/>
      <c r="B166" s="24"/>
      <c r="C166" s="99"/>
      <c r="D166" s="3" t="s">
        <v>7</v>
      </c>
      <c r="E166" s="106"/>
      <c r="F166" s="107"/>
      <c r="G166" s="107"/>
    </row>
    <row r="167" spans="1:7" ht="15.75" hidden="1">
      <c r="A167" s="3"/>
      <c r="B167" s="24"/>
      <c r="C167" s="99"/>
      <c r="D167" s="3" t="s">
        <v>7</v>
      </c>
      <c r="E167" s="106"/>
      <c r="F167" s="108"/>
      <c r="G167" s="107"/>
    </row>
    <row r="168" spans="1:7" ht="15.75" hidden="1">
      <c r="A168" s="3"/>
      <c r="B168" s="24"/>
      <c r="C168" s="99"/>
      <c r="D168" s="3" t="s">
        <v>7</v>
      </c>
      <c r="E168" s="106"/>
      <c r="F168" s="108"/>
      <c r="G168" s="107"/>
    </row>
    <row r="169" spans="1:7" ht="15.75" hidden="1">
      <c r="A169" s="3"/>
      <c r="B169" s="24"/>
      <c r="C169" s="99"/>
      <c r="D169" s="3" t="s">
        <v>7</v>
      </c>
      <c r="E169" s="106"/>
      <c r="F169" s="108"/>
      <c r="G169" s="107"/>
    </row>
    <row r="170" spans="1:7" ht="15.75" hidden="1">
      <c r="A170" s="3"/>
      <c r="B170" s="24"/>
      <c r="C170" s="99"/>
      <c r="D170" s="3" t="s">
        <v>7</v>
      </c>
      <c r="E170" s="4"/>
      <c r="F170" s="97"/>
      <c r="G170" s="97"/>
    </row>
    <row r="171" spans="1:7" ht="19.5" hidden="1" customHeight="1">
      <c r="A171" s="3"/>
      <c r="B171" s="24"/>
      <c r="C171" s="99"/>
      <c r="D171" s="3" t="s">
        <v>7</v>
      </c>
      <c r="E171" s="15"/>
      <c r="F171" s="34"/>
      <c r="G171" s="34"/>
    </row>
    <row r="172" spans="1:7" ht="16.5" hidden="1" thickBot="1">
      <c r="A172" s="3"/>
      <c r="B172" s="24"/>
      <c r="C172" s="111"/>
      <c r="D172" s="3" t="s">
        <v>7</v>
      </c>
      <c r="E172" s="15"/>
      <c r="F172" s="34"/>
      <c r="G172" s="34"/>
    </row>
    <row r="173" spans="1:7" ht="15.75" hidden="1">
      <c r="A173" s="3"/>
      <c r="B173" s="24"/>
      <c r="C173" s="132"/>
      <c r="D173" s="3" t="s">
        <v>7</v>
      </c>
      <c r="E173" s="133"/>
      <c r="F173" s="34"/>
      <c r="G173" s="34"/>
    </row>
    <row r="174" spans="1:7" ht="45" hidden="1" customHeight="1">
      <c r="A174" s="3"/>
      <c r="B174" s="24"/>
      <c r="C174" s="126"/>
      <c r="D174" s="124" t="s">
        <v>36</v>
      </c>
      <c r="E174" s="125"/>
      <c r="F174" s="128"/>
      <c r="G174" s="128"/>
    </row>
    <row r="175" spans="1:7" ht="15.75" hidden="1">
      <c r="A175" s="3"/>
      <c r="B175" s="24"/>
      <c r="C175" s="126"/>
      <c r="D175" s="124" t="s">
        <v>36</v>
      </c>
      <c r="E175" s="125"/>
      <c r="F175" s="128"/>
      <c r="G175" s="128"/>
    </row>
    <row r="176" spans="1:7" ht="15.75" hidden="1">
      <c r="A176" s="3"/>
      <c r="B176" s="24"/>
      <c r="C176" s="126"/>
      <c r="D176" s="124" t="s">
        <v>36</v>
      </c>
      <c r="E176" s="125"/>
      <c r="F176" s="128"/>
      <c r="G176" s="128"/>
    </row>
    <row r="177" spans="1:7" ht="15.75" hidden="1">
      <c r="A177" s="3"/>
      <c r="B177" s="24"/>
      <c r="C177" s="126"/>
      <c r="D177" s="124" t="s">
        <v>36</v>
      </c>
      <c r="E177" s="125"/>
      <c r="F177" s="128"/>
      <c r="G177" s="128"/>
    </row>
    <row r="178" spans="1:7" ht="15.75" hidden="1">
      <c r="A178" s="3"/>
      <c r="B178" s="24"/>
      <c r="C178" s="126"/>
      <c r="D178" s="124" t="s">
        <v>36</v>
      </c>
      <c r="E178" s="125"/>
      <c r="F178" s="128"/>
      <c r="G178" s="128"/>
    </row>
    <row r="179" spans="1:7" ht="15.75" hidden="1">
      <c r="A179" s="3"/>
      <c r="B179" s="24"/>
      <c r="C179" s="126"/>
      <c r="D179" s="124" t="s">
        <v>36</v>
      </c>
      <c r="E179" s="125"/>
      <c r="F179" s="128"/>
      <c r="G179" s="128"/>
    </row>
    <row r="180" spans="1:7" ht="15.75" hidden="1">
      <c r="A180" s="3"/>
      <c r="B180" s="24"/>
      <c r="C180" s="127"/>
      <c r="D180" s="124" t="s">
        <v>36</v>
      </c>
      <c r="E180" s="125"/>
      <c r="F180" s="128"/>
      <c r="G180" s="128"/>
    </row>
    <row r="181" spans="1:7" ht="15.75" hidden="1">
      <c r="A181" s="3"/>
      <c r="B181" s="24"/>
      <c r="C181" s="126"/>
      <c r="D181" s="124" t="s">
        <v>36</v>
      </c>
      <c r="E181" s="125"/>
      <c r="F181" s="128"/>
      <c r="G181" s="128"/>
    </row>
    <row r="182" spans="1:7" ht="15.75" hidden="1">
      <c r="A182" s="3"/>
      <c r="B182" s="24"/>
      <c r="C182" s="126"/>
      <c r="D182" s="124" t="s">
        <v>36</v>
      </c>
      <c r="E182" s="125"/>
      <c r="F182" s="128"/>
      <c r="G182" s="128"/>
    </row>
    <row r="183" spans="1:7" ht="15.75" hidden="1">
      <c r="A183" s="3"/>
      <c r="B183" s="24"/>
      <c r="C183" s="126"/>
      <c r="D183" s="124" t="s">
        <v>36</v>
      </c>
      <c r="E183" s="125"/>
      <c r="F183" s="128"/>
      <c r="G183" s="128"/>
    </row>
    <row r="184" spans="1:7" ht="15.75" hidden="1">
      <c r="A184" s="3"/>
      <c r="B184" s="24"/>
      <c r="C184" s="126"/>
      <c r="D184" s="124" t="s">
        <v>36</v>
      </c>
      <c r="E184" s="125"/>
      <c r="F184" s="128"/>
      <c r="G184" s="128"/>
    </row>
    <row r="185" spans="1:7" ht="15.75" hidden="1">
      <c r="A185" s="3"/>
      <c r="B185" s="24"/>
      <c r="C185" s="126"/>
      <c r="D185" s="124" t="s">
        <v>36</v>
      </c>
      <c r="E185" s="125"/>
      <c r="F185" s="129"/>
      <c r="G185" s="129"/>
    </row>
    <row r="186" spans="1:7" ht="15.75" hidden="1">
      <c r="A186" s="3"/>
      <c r="B186" s="24"/>
      <c r="C186" s="126"/>
      <c r="D186" s="124" t="s">
        <v>36</v>
      </c>
      <c r="E186" s="125"/>
      <c r="F186" s="129"/>
      <c r="G186" s="129"/>
    </row>
    <row r="187" spans="1:7" ht="15.75" hidden="1">
      <c r="A187" s="3"/>
      <c r="B187" s="24"/>
      <c r="C187" s="126"/>
      <c r="D187" s="124" t="s">
        <v>36</v>
      </c>
      <c r="E187" s="125"/>
      <c r="F187" s="129"/>
      <c r="G187" s="129"/>
    </row>
    <row r="188" spans="1:7" ht="15.75" hidden="1">
      <c r="A188" s="3"/>
      <c r="B188" s="24"/>
      <c r="C188" s="126"/>
      <c r="D188" s="124" t="s">
        <v>36</v>
      </c>
      <c r="E188" s="125"/>
      <c r="F188" s="128"/>
      <c r="G188" s="128"/>
    </row>
    <row r="189" spans="1:7" ht="15.75" hidden="1">
      <c r="A189" s="3"/>
      <c r="B189" s="24"/>
      <c r="C189" s="123"/>
      <c r="D189" s="124" t="s">
        <v>36</v>
      </c>
      <c r="E189" s="125"/>
      <c r="F189" s="130"/>
      <c r="G189" s="130"/>
    </row>
    <row r="190" spans="1:7" ht="15.75" hidden="1">
      <c r="A190" s="3"/>
      <c r="B190" s="24"/>
      <c r="C190" s="123"/>
      <c r="D190" s="124" t="s">
        <v>36</v>
      </c>
      <c r="E190" s="125"/>
      <c r="F190" s="130"/>
      <c r="G190" s="130"/>
    </row>
    <row r="191" spans="1:7" ht="15.75" hidden="1">
      <c r="A191" s="3"/>
      <c r="B191" s="24"/>
      <c r="C191" s="126"/>
      <c r="D191" s="124" t="s">
        <v>36</v>
      </c>
      <c r="E191" s="125"/>
      <c r="F191" s="131"/>
      <c r="G191" s="131"/>
    </row>
    <row r="192" spans="1:7" ht="15.75" hidden="1">
      <c r="A192" s="3"/>
      <c r="B192" s="24"/>
      <c r="C192" s="126"/>
      <c r="D192" s="124" t="s">
        <v>36</v>
      </c>
      <c r="E192" s="125"/>
      <c r="F192" s="130"/>
      <c r="G192" s="130"/>
    </row>
    <row r="193" spans="1:7" ht="15.75" hidden="1">
      <c r="A193" s="3"/>
      <c r="B193" s="24"/>
      <c r="C193" s="126"/>
      <c r="D193" s="124" t="s">
        <v>36</v>
      </c>
      <c r="E193" s="125"/>
      <c r="F193" s="130"/>
      <c r="G193" s="130"/>
    </row>
    <row r="194" spans="1:7" ht="15.75" hidden="1">
      <c r="A194" s="3"/>
      <c r="B194" s="24"/>
      <c r="C194" s="126"/>
      <c r="D194" s="124" t="s">
        <v>36</v>
      </c>
      <c r="E194" s="125"/>
      <c r="F194" s="130"/>
      <c r="G194" s="130"/>
    </row>
    <row r="195" spans="1:7" ht="15.75" hidden="1">
      <c r="A195" s="3"/>
      <c r="B195" s="24"/>
      <c r="C195" s="126"/>
      <c r="D195" s="124" t="s">
        <v>36</v>
      </c>
      <c r="E195" s="125"/>
      <c r="F195" s="130"/>
      <c r="G195" s="130"/>
    </row>
    <row r="196" spans="1:7" ht="15.75" hidden="1">
      <c r="A196" s="3"/>
      <c r="B196" s="24"/>
      <c r="C196" s="126"/>
      <c r="D196" s="124" t="s">
        <v>36</v>
      </c>
      <c r="E196" s="125"/>
      <c r="F196" s="131"/>
      <c r="G196" s="131"/>
    </row>
    <row r="197" spans="1:7" ht="15.75" hidden="1">
      <c r="A197" s="3"/>
      <c r="B197" s="24"/>
      <c r="C197" s="126"/>
      <c r="D197" s="124" t="s">
        <v>36</v>
      </c>
      <c r="E197" s="125"/>
      <c r="F197" s="130"/>
      <c r="G197" s="130"/>
    </row>
    <row r="198" spans="1:7" ht="15.75" hidden="1">
      <c r="A198" s="3"/>
      <c r="B198" s="24"/>
      <c r="C198" s="123"/>
      <c r="D198" s="124" t="s">
        <v>36</v>
      </c>
      <c r="E198" s="125"/>
      <c r="F198" s="130"/>
      <c r="G198" s="130"/>
    </row>
    <row r="199" spans="1:7" ht="15.75" hidden="1">
      <c r="A199" s="3"/>
      <c r="B199" s="24"/>
      <c r="C199" s="126"/>
      <c r="D199" s="124" t="s">
        <v>36</v>
      </c>
      <c r="E199" s="125"/>
      <c r="F199" s="130"/>
      <c r="G199" s="130"/>
    </row>
    <row r="200" spans="1:7" ht="15.75" hidden="1">
      <c r="A200" s="3"/>
      <c r="B200" s="24"/>
      <c r="C200" s="123"/>
      <c r="D200" s="124" t="s">
        <v>36</v>
      </c>
      <c r="E200" s="125"/>
      <c r="F200" s="130"/>
      <c r="G200" s="130"/>
    </row>
    <row r="201" spans="1:7" ht="15.75" hidden="1">
      <c r="A201" s="3"/>
      <c r="B201" s="24"/>
      <c r="C201" s="126"/>
      <c r="D201" s="124" t="s">
        <v>36</v>
      </c>
      <c r="E201" s="125"/>
      <c r="F201" s="130"/>
      <c r="G201" s="130"/>
    </row>
    <row r="202" spans="1:7" ht="15.75" hidden="1">
      <c r="A202" s="3"/>
      <c r="B202" s="24"/>
      <c r="C202" s="126"/>
      <c r="D202" s="124" t="s">
        <v>36</v>
      </c>
      <c r="E202" s="125"/>
      <c r="F202" s="130"/>
      <c r="G202" s="130"/>
    </row>
    <row r="203" spans="1:7" ht="15.75" hidden="1">
      <c r="A203" s="3"/>
      <c r="B203" s="24"/>
      <c r="C203" s="123"/>
      <c r="D203" s="124" t="s">
        <v>36</v>
      </c>
      <c r="E203" s="125"/>
      <c r="F203" s="130"/>
      <c r="G203" s="130"/>
    </row>
    <row r="204" spans="1:7" ht="15.75" hidden="1">
      <c r="A204" s="3"/>
      <c r="B204" s="24"/>
      <c r="C204" s="126"/>
      <c r="D204" s="124" t="s">
        <v>36</v>
      </c>
      <c r="E204" s="125"/>
      <c r="F204" s="130"/>
      <c r="G204" s="130"/>
    </row>
    <row r="205" spans="1:7" ht="15.75" hidden="1">
      <c r="A205" s="3"/>
      <c r="B205" s="24"/>
      <c r="C205" s="123"/>
      <c r="D205" s="124" t="s">
        <v>36</v>
      </c>
      <c r="E205" s="125"/>
      <c r="F205" s="130"/>
      <c r="G205" s="130"/>
    </row>
    <row r="206" spans="1:7" ht="15.75" hidden="1">
      <c r="A206" s="3"/>
      <c r="B206" s="24"/>
      <c r="C206" s="126"/>
      <c r="D206" s="124" t="s">
        <v>36</v>
      </c>
      <c r="E206" s="125"/>
      <c r="F206" s="131"/>
      <c r="G206" s="131"/>
    </row>
    <row r="207" spans="1:7" ht="15.75" hidden="1">
      <c r="A207" s="3"/>
      <c r="B207" s="24"/>
      <c r="C207" s="123"/>
      <c r="D207" s="124" t="s">
        <v>36</v>
      </c>
      <c r="E207" s="125"/>
      <c r="F207" s="130"/>
      <c r="G207" s="130"/>
    </row>
    <row r="208" spans="1:7" ht="15.75" hidden="1">
      <c r="A208" s="3"/>
      <c r="B208" s="24"/>
      <c r="C208" s="123"/>
      <c r="D208" s="124" t="s">
        <v>36</v>
      </c>
      <c r="E208" s="125"/>
      <c r="F208" s="130"/>
      <c r="G208" s="130"/>
    </row>
    <row r="209" spans="1:7" ht="15.75" hidden="1">
      <c r="A209" s="3"/>
      <c r="B209" s="24"/>
      <c r="C209" s="126"/>
      <c r="D209" s="124" t="s">
        <v>36</v>
      </c>
      <c r="E209" s="125"/>
      <c r="F209" s="130"/>
      <c r="G209" s="130"/>
    </row>
    <row r="210" spans="1:7" ht="15.75" hidden="1">
      <c r="A210" s="3"/>
      <c r="B210" s="24"/>
      <c r="C210" s="123"/>
      <c r="D210" s="124" t="s">
        <v>36</v>
      </c>
      <c r="E210" s="125"/>
      <c r="F210" s="130"/>
      <c r="G210" s="130"/>
    </row>
    <row r="211" spans="1:7" ht="15.75" hidden="1">
      <c r="A211" s="3"/>
      <c r="B211" s="24"/>
      <c r="C211" s="126"/>
      <c r="D211" s="124" t="s">
        <v>36</v>
      </c>
      <c r="E211" s="125"/>
      <c r="F211" s="130"/>
      <c r="G211" s="130"/>
    </row>
    <row r="212" spans="1:7" ht="15.75" hidden="1">
      <c r="A212" s="3"/>
      <c r="B212" s="24"/>
      <c r="C212" s="126"/>
      <c r="D212" s="124" t="s">
        <v>36</v>
      </c>
      <c r="E212" s="125"/>
      <c r="F212" s="131"/>
      <c r="G212" s="131"/>
    </row>
    <row r="213" spans="1:7" ht="15.75" hidden="1">
      <c r="A213" s="3"/>
      <c r="B213" s="24"/>
      <c r="C213" s="126"/>
      <c r="D213" s="124" t="s">
        <v>36</v>
      </c>
      <c r="E213" s="125"/>
      <c r="F213" s="130"/>
      <c r="G213" s="130"/>
    </row>
    <row r="214" spans="1:7" ht="15.75" hidden="1">
      <c r="A214" s="3"/>
      <c r="B214" s="24"/>
      <c r="C214" s="126"/>
      <c r="D214" s="124" t="s">
        <v>36</v>
      </c>
      <c r="E214" s="125"/>
      <c r="F214" s="130"/>
      <c r="G214" s="130"/>
    </row>
    <row r="215" spans="1:7" ht="15.75" hidden="1">
      <c r="A215" s="3"/>
      <c r="B215" s="24"/>
      <c r="C215" s="123"/>
      <c r="D215" s="124" t="s">
        <v>36</v>
      </c>
      <c r="E215" s="125"/>
      <c r="F215" s="131"/>
      <c r="G215" s="131"/>
    </row>
    <row r="216" spans="1:7" ht="15.75" hidden="1">
      <c r="A216" s="3"/>
      <c r="B216" s="24"/>
      <c r="C216" s="123"/>
      <c r="D216" s="124" t="s">
        <v>36</v>
      </c>
      <c r="E216" s="125"/>
      <c r="F216" s="130"/>
      <c r="G216" s="130"/>
    </row>
    <row r="217" spans="1:7" ht="15.75" hidden="1">
      <c r="A217" s="3"/>
      <c r="B217" s="24"/>
      <c r="C217" s="123"/>
      <c r="D217" s="124" t="s">
        <v>36</v>
      </c>
      <c r="E217" s="125"/>
      <c r="F217" s="130"/>
      <c r="G217" s="130"/>
    </row>
    <row r="218" spans="1:7" ht="15.75" hidden="1">
      <c r="A218" s="3"/>
      <c r="B218" s="24"/>
      <c r="C218" s="126"/>
      <c r="D218" s="124" t="s">
        <v>36</v>
      </c>
      <c r="E218" s="125"/>
      <c r="F218" s="130"/>
      <c r="G218" s="130"/>
    </row>
    <row r="219" spans="1:7" ht="15.75" hidden="1">
      <c r="A219" s="3"/>
      <c r="B219" s="24"/>
      <c r="C219" s="123"/>
      <c r="D219" s="124" t="s">
        <v>36</v>
      </c>
      <c r="E219" s="125"/>
      <c r="F219" s="130"/>
      <c r="G219" s="130"/>
    </row>
    <row r="220" spans="1:7" ht="15.75" hidden="1">
      <c r="A220" s="3"/>
      <c r="B220" s="24"/>
      <c r="C220" s="123"/>
      <c r="D220" s="124" t="s">
        <v>36</v>
      </c>
      <c r="E220" s="125"/>
      <c r="F220" s="131"/>
      <c r="G220" s="131"/>
    </row>
    <row r="221" spans="1:7" ht="15.75" hidden="1">
      <c r="A221" s="3"/>
      <c r="B221" s="24"/>
      <c r="C221" s="126"/>
      <c r="D221" s="124" t="s">
        <v>36</v>
      </c>
      <c r="E221" s="125"/>
      <c r="F221" s="130"/>
      <c r="G221" s="130"/>
    </row>
    <row r="222" spans="1:7" ht="15.75" hidden="1">
      <c r="A222" s="3"/>
      <c r="B222" s="24"/>
      <c r="C222" s="123"/>
      <c r="D222" s="124" t="s">
        <v>36</v>
      </c>
      <c r="E222" s="125"/>
      <c r="F222" s="130"/>
      <c r="G222" s="130"/>
    </row>
    <row r="223" spans="1:7" ht="15.75" hidden="1">
      <c r="A223" s="3"/>
      <c r="B223" s="24"/>
      <c r="C223" s="126"/>
      <c r="D223" s="124" t="s">
        <v>36</v>
      </c>
      <c r="E223" s="125"/>
      <c r="F223" s="130"/>
      <c r="G223" s="130"/>
    </row>
    <row r="224" spans="1:7" ht="15.75" hidden="1">
      <c r="A224" s="3"/>
      <c r="B224" s="24"/>
      <c r="C224" s="123"/>
      <c r="D224" s="124" t="s">
        <v>36</v>
      </c>
      <c r="E224" s="125"/>
      <c r="F224" s="130"/>
      <c r="G224" s="130"/>
    </row>
    <row r="225" spans="1:7" ht="15.75" hidden="1">
      <c r="A225" s="3"/>
      <c r="B225" s="24"/>
      <c r="C225" s="126"/>
      <c r="D225" s="124" t="s">
        <v>36</v>
      </c>
      <c r="E225" s="125"/>
      <c r="F225" s="130"/>
      <c r="G225" s="130"/>
    </row>
    <row r="226" spans="1:7" ht="15.75" hidden="1">
      <c r="A226" s="3"/>
      <c r="B226" s="24"/>
      <c r="C226" s="126"/>
      <c r="D226" s="124" t="s">
        <v>36</v>
      </c>
      <c r="E226" s="125"/>
      <c r="F226" s="130"/>
      <c r="G226" s="130"/>
    </row>
    <row r="227" spans="1:7" ht="15.75" hidden="1">
      <c r="A227" s="3"/>
      <c r="B227" s="24"/>
      <c r="C227" s="123"/>
      <c r="D227" s="124" t="s">
        <v>36</v>
      </c>
      <c r="E227" s="125"/>
      <c r="F227" s="131"/>
      <c r="G227" s="131"/>
    </row>
    <row r="228" spans="1:7" ht="15.75" hidden="1">
      <c r="A228" s="3"/>
      <c r="B228" s="24"/>
      <c r="C228" s="126"/>
      <c r="D228" s="124" t="s">
        <v>36</v>
      </c>
      <c r="E228" s="125"/>
      <c r="F228" s="131"/>
      <c r="G228" s="131"/>
    </row>
    <row r="229" spans="1:7" ht="15.75" hidden="1">
      <c r="A229" s="3"/>
      <c r="B229" s="24"/>
      <c r="C229" s="126"/>
      <c r="D229" s="124" t="s">
        <v>36</v>
      </c>
      <c r="E229" s="125"/>
      <c r="F229" s="131"/>
      <c r="G229" s="131"/>
    </row>
    <row r="230" spans="1:7" ht="15.75" hidden="1">
      <c r="A230" s="3"/>
      <c r="B230" s="24"/>
      <c r="C230" s="123"/>
      <c r="D230" s="124" t="s">
        <v>36</v>
      </c>
      <c r="E230" s="125"/>
      <c r="F230" s="131"/>
      <c r="G230" s="131"/>
    </row>
    <row r="231" spans="1:7" ht="15.75" hidden="1">
      <c r="A231" s="3"/>
      <c r="B231" s="24"/>
      <c r="C231" s="123"/>
      <c r="D231" s="124" t="s">
        <v>36</v>
      </c>
      <c r="E231" s="125"/>
      <c r="F231" s="131"/>
      <c r="G231" s="131"/>
    </row>
    <row r="232" spans="1:7" ht="15.75" hidden="1">
      <c r="A232" s="3"/>
      <c r="B232" s="24"/>
      <c r="C232" s="123"/>
      <c r="D232" s="124" t="s">
        <v>36</v>
      </c>
      <c r="E232" s="125"/>
      <c r="F232" s="131"/>
      <c r="G232" s="131"/>
    </row>
    <row r="233" spans="1:7" ht="15.75" hidden="1">
      <c r="A233" s="3"/>
      <c r="B233" s="24"/>
      <c r="C233" s="122"/>
      <c r="D233" s="124" t="s">
        <v>36</v>
      </c>
      <c r="E233" s="125"/>
      <c r="F233" s="131"/>
      <c r="G233" s="131"/>
    </row>
    <row r="234" spans="1:7" ht="15.75" hidden="1">
      <c r="A234" s="3"/>
      <c r="B234" s="24"/>
      <c r="C234" s="123"/>
      <c r="D234" s="124" t="s">
        <v>36</v>
      </c>
      <c r="E234" s="125"/>
      <c r="F234" s="131"/>
      <c r="G234" s="131"/>
    </row>
    <row r="235" spans="1:7" ht="15.75" hidden="1">
      <c r="A235" s="3"/>
      <c r="B235" s="24"/>
      <c r="C235" s="122"/>
      <c r="D235" s="124" t="s">
        <v>36</v>
      </c>
      <c r="E235" s="125"/>
      <c r="F235" s="131"/>
      <c r="G235" s="131"/>
    </row>
    <row r="236" spans="1:7" ht="15.75" hidden="1">
      <c r="A236" s="3"/>
      <c r="B236" s="24"/>
      <c r="C236" s="122"/>
      <c r="D236" s="124" t="s">
        <v>36</v>
      </c>
      <c r="E236" s="125"/>
      <c r="F236" s="131"/>
      <c r="G236" s="131"/>
    </row>
    <row r="237" spans="1:7" ht="15.75" hidden="1">
      <c r="A237" s="3"/>
      <c r="B237" s="24"/>
      <c r="C237" s="122"/>
      <c r="D237" s="124" t="s">
        <v>36</v>
      </c>
      <c r="E237" s="125"/>
      <c r="F237" s="131"/>
      <c r="G237" s="131"/>
    </row>
    <row r="238" spans="1:7" ht="15.75" hidden="1">
      <c r="A238" s="3"/>
      <c r="B238" s="24"/>
      <c r="C238" s="123"/>
      <c r="D238" s="124" t="s">
        <v>36</v>
      </c>
      <c r="E238" s="125"/>
      <c r="F238" s="131"/>
      <c r="G238" s="131"/>
    </row>
    <row r="239" spans="1:7" ht="15.75" hidden="1">
      <c r="A239" s="3"/>
      <c r="B239" s="24"/>
      <c r="C239" s="123"/>
      <c r="D239" s="124" t="s">
        <v>36</v>
      </c>
      <c r="E239" s="125"/>
      <c r="F239" s="131"/>
      <c r="G239" s="131"/>
    </row>
    <row r="240" spans="1:7" ht="15.75" hidden="1">
      <c r="A240" s="3"/>
      <c r="B240" s="24"/>
      <c r="C240" s="123"/>
      <c r="D240" s="124" t="s">
        <v>36</v>
      </c>
      <c r="E240" s="125"/>
      <c r="F240" s="131"/>
      <c r="G240" s="131"/>
    </row>
    <row r="241" spans="1:7" ht="15.75" hidden="1">
      <c r="A241" s="3"/>
      <c r="B241" s="24"/>
      <c r="C241" s="122"/>
      <c r="D241" s="124" t="s">
        <v>36</v>
      </c>
      <c r="E241" s="125"/>
      <c r="F241" s="131"/>
      <c r="G241" s="131"/>
    </row>
    <row r="242" spans="1:7" ht="15.75" hidden="1">
      <c r="A242" s="3"/>
      <c r="B242" s="24"/>
      <c r="C242" s="123"/>
      <c r="D242" s="124" t="s">
        <v>36</v>
      </c>
      <c r="E242" s="125"/>
      <c r="F242" s="131"/>
      <c r="G242" s="131"/>
    </row>
    <row r="243" spans="1:7" ht="15.75" hidden="1">
      <c r="A243" s="3"/>
      <c r="B243" s="24"/>
      <c r="C243" s="134"/>
      <c r="D243" s="124" t="s">
        <v>36</v>
      </c>
      <c r="E243" s="125"/>
      <c r="F243" s="131"/>
      <c r="G243" s="131"/>
    </row>
    <row r="244" spans="1:7" ht="15.75" hidden="1">
      <c r="A244" s="3"/>
      <c r="B244" s="24"/>
      <c r="C244" s="122"/>
      <c r="D244" s="124" t="s">
        <v>36</v>
      </c>
      <c r="E244" s="125"/>
      <c r="F244" s="131"/>
      <c r="G244" s="131"/>
    </row>
    <row r="245" spans="1:7" ht="15.75" hidden="1">
      <c r="A245" s="3"/>
      <c r="B245" s="24"/>
      <c r="C245" s="134"/>
      <c r="D245" s="120" t="s">
        <v>36</v>
      </c>
      <c r="E245" s="121"/>
      <c r="F245" s="131"/>
      <c r="G245" s="131"/>
    </row>
    <row r="246" spans="1:7" ht="15.75" hidden="1">
      <c r="A246" s="3"/>
      <c r="B246" s="24"/>
      <c r="C246" s="134"/>
      <c r="D246" s="120" t="s">
        <v>36</v>
      </c>
      <c r="E246" s="121"/>
      <c r="F246" s="131"/>
      <c r="G246" s="131"/>
    </row>
    <row r="247" spans="1:7" ht="15.75" hidden="1">
      <c r="A247" s="3"/>
      <c r="B247" s="24"/>
      <c r="C247" s="134"/>
      <c r="D247" s="120" t="s">
        <v>36</v>
      </c>
      <c r="E247" s="121"/>
      <c r="F247" s="131"/>
      <c r="G247" s="131"/>
    </row>
    <row r="248" spans="1:7" ht="15.75" hidden="1">
      <c r="A248" s="3"/>
      <c r="B248" s="24"/>
      <c r="C248" s="134"/>
      <c r="D248" s="120" t="s">
        <v>36</v>
      </c>
      <c r="E248" s="121"/>
      <c r="F248" s="131"/>
      <c r="G248" s="131"/>
    </row>
    <row r="249" spans="1:7" ht="15.75" hidden="1">
      <c r="A249" s="3"/>
      <c r="B249" s="24"/>
      <c r="C249" s="134"/>
      <c r="D249" s="120" t="s">
        <v>36</v>
      </c>
      <c r="E249" s="121"/>
      <c r="F249" s="131"/>
      <c r="G249" s="131"/>
    </row>
    <row r="250" spans="1:7" ht="15.75" hidden="1">
      <c r="A250" s="3"/>
      <c r="B250" s="24"/>
      <c r="C250" s="122"/>
      <c r="D250" s="120" t="s">
        <v>36</v>
      </c>
      <c r="E250" s="121"/>
      <c r="F250" s="131"/>
      <c r="G250" s="131"/>
    </row>
    <row r="251" spans="1:7" ht="15.75" hidden="1">
      <c r="A251" s="3"/>
      <c r="B251" s="24"/>
      <c r="C251" s="122"/>
      <c r="D251" s="120" t="s">
        <v>36</v>
      </c>
      <c r="E251" s="121"/>
      <c r="F251" s="131"/>
      <c r="G251" s="131"/>
    </row>
    <row r="252" spans="1:7" ht="15.75" hidden="1">
      <c r="A252" s="3"/>
      <c r="B252" s="24"/>
      <c r="C252" s="122"/>
      <c r="D252" s="120" t="s">
        <v>36</v>
      </c>
      <c r="E252" s="121"/>
      <c r="F252" s="131"/>
      <c r="G252" s="131"/>
    </row>
    <row r="253" spans="1:7" ht="15.75" hidden="1">
      <c r="A253" s="3"/>
      <c r="B253" s="24"/>
      <c r="C253" s="122"/>
      <c r="D253" s="120" t="s">
        <v>36</v>
      </c>
      <c r="E253" s="121"/>
      <c r="F253" s="131"/>
      <c r="G253" s="131"/>
    </row>
    <row r="254" spans="1:7" ht="15.75" hidden="1">
      <c r="A254" s="3"/>
      <c r="B254" s="24"/>
      <c r="C254" s="122"/>
      <c r="D254" s="120" t="s">
        <v>36</v>
      </c>
      <c r="E254" s="121"/>
      <c r="F254" s="131"/>
      <c r="G254" s="131"/>
    </row>
    <row r="255" spans="1:7" ht="15.75" hidden="1">
      <c r="A255" s="3"/>
      <c r="B255" s="24"/>
      <c r="C255" s="122"/>
      <c r="D255" s="120" t="s">
        <v>36</v>
      </c>
      <c r="E255" s="121"/>
      <c r="F255" s="131"/>
      <c r="G255" s="131"/>
    </row>
    <row r="256" spans="1:7" ht="15.75" hidden="1">
      <c r="A256" s="3"/>
      <c r="B256" s="24"/>
      <c r="C256" s="122"/>
      <c r="D256" s="120" t="s">
        <v>36</v>
      </c>
      <c r="E256" s="121"/>
      <c r="F256" s="131"/>
      <c r="G256" s="131"/>
    </row>
    <row r="257" spans="1:7" ht="15.75" hidden="1">
      <c r="A257" s="3"/>
      <c r="B257" s="24"/>
      <c r="C257" s="122"/>
      <c r="D257" s="120" t="s">
        <v>36</v>
      </c>
      <c r="E257" s="121"/>
      <c r="F257" s="131"/>
      <c r="G257" s="131"/>
    </row>
    <row r="258" spans="1:7" ht="15.75" hidden="1">
      <c r="A258" s="3"/>
      <c r="B258" s="24"/>
      <c r="C258" s="122"/>
      <c r="D258" s="120" t="s">
        <v>36</v>
      </c>
      <c r="E258" s="121"/>
      <c r="F258" s="131"/>
      <c r="G258" s="131"/>
    </row>
    <row r="259" spans="1:7" ht="15.75" hidden="1">
      <c r="A259" s="3"/>
      <c r="B259" s="24"/>
      <c r="C259" s="122"/>
      <c r="D259" s="120" t="s">
        <v>36</v>
      </c>
      <c r="E259" s="121"/>
      <c r="F259" s="131"/>
      <c r="G259" s="131"/>
    </row>
    <row r="260" spans="1:7" ht="15.75" hidden="1">
      <c r="A260" s="3"/>
      <c r="B260" s="24"/>
      <c r="C260" s="122"/>
      <c r="D260" s="120" t="s">
        <v>36</v>
      </c>
      <c r="E260" s="121"/>
      <c r="F260" s="131"/>
      <c r="G260" s="131"/>
    </row>
    <row r="261" spans="1:7" ht="15.75" hidden="1">
      <c r="A261" s="3"/>
      <c r="B261" s="24"/>
      <c r="C261" s="122"/>
      <c r="D261" s="120" t="s">
        <v>36</v>
      </c>
      <c r="E261" s="121"/>
      <c r="F261" s="131"/>
      <c r="G261" s="131"/>
    </row>
    <row r="262" spans="1:7" ht="15.75" hidden="1">
      <c r="A262" s="3"/>
      <c r="B262" s="24"/>
      <c r="C262" s="122"/>
      <c r="D262" s="120" t="s">
        <v>36</v>
      </c>
      <c r="E262" s="121"/>
      <c r="F262" s="131"/>
      <c r="G262" s="131"/>
    </row>
    <row r="263" spans="1:7" ht="15.75" hidden="1">
      <c r="A263" s="3"/>
      <c r="B263" s="24"/>
      <c r="C263" s="122"/>
      <c r="D263" s="120" t="s">
        <v>36</v>
      </c>
      <c r="E263" s="121"/>
      <c r="F263" s="131"/>
      <c r="G263" s="131"/>
    </row>
    <row r="264" spans="1:7" ht="15.75" hidden="1">
      <c r="A264" s="3"/>
      <c r="B264" s="24"/>
      <c r="C264" s="122"/>
      <c r="D264" s="120" t="s">
        <v>36</v>
      </c>
      <c r="E264" s="121"/>
      <c r="F264" s="131"/>
      <c r="G264" s="131"/>
    </row>
    <row r="265" spans="1:7" ht="15.75" hidden="1">
      <c r="A265" s="3"/>
      <c r="B265" s="24"/>
      <c r="C265" s="122"/>
      <c r="D265" s="120" t="s">
        <v>36</v>
      </c>
      <c r="E265" s="121"/>
      <c r="F265" s="131"/>
      <c r="G265" s="131"/>
    </row>
    <row r="266" spans="1:7" ht="15.75" hidden="1">
      <c r="A266" s="3"/>
      <c r="B266" s="24"/>
      <c r="C266" s="122"/>
      <c r="D266" s="120" t="s">
        <v>36</v>
      </c>
      <c r="E266" s="121"/>
      <c r="F266" s="131"/>
      <c r="G266" s="131"/>
    </row>
    <row r="267" spans="1:7" ht="15.75" hidden="1">
      <c r="A267" s="3"/>
      <c r="B267" s="24"/>
      <c r="C267" s="122"/>
      <c r="D267" s="120" t="s">
        <v>36</v>
      </c>
      <c r="E267" s="121"/>
      <c r="F267" s="131"/>
      <c r="G267" s="131"/>
    </row>
    <row r="268" spans="1:7" ht="15.75" hidden="1">
      <c r="A268" s="3"/>
      <c r="B268" s="24"/>
      <c r="C268" s="122"/>
      <c r="D268" s="120" t="s">
        <v>36</v>
      </c>
      <c r="E268" s="121"/>
      <c r="F268" s="131"/>
      <c r="G268" s="131"/>
    </row>
    <row r="269" spans="1:7" ht="15.75" hidden="1">
      <c r="A269" s="3"/>
      <c r="B269" s="24"/>
      <c r="C269" s="122"/>
      <c r="D269" s="120" t="s">
        <v>36</v>
      </c>
      <c r="E269" s="121"/>
      <c r="F269" s="131"/>
      <c r="G269" s="131"/>
    </row>
    <row r="270" spans="1:7" ht="15.75" hidden="1">
      <c r="A270" s="3"/>
      <c r="B270" s="24"/>
      <c r="C270" s="122"/>
      <c r="D270" s="120" t="s">
        <v>36</v>
      </c>
      <c r="E270" s="121"/>
      <c r="F270" s="131"/>
      <c r="G270" s="131"/>
    </row>
    <row r="271" spans="1:7" ht="15.75" hidden="1">
      <c r="A271" s="3"/>
      <c r="B271" s="24"/>
      <c r="C271" s="122"/>
      <c r="D271" s="120" t="s">
        <v>36</v>
      </c>
      <c r="E271" s="121"/>
      <c r="F271" s="131"/>
      <c r="G271" s="131"/>
    </row>
    <row r="272" spans="1:7" ht="15.75" hidden="1">
      <c r="A272" s="3"/>
      <c r="B272" s="24"/>
      <c r="C272" s="122"/>
      <c r="D272" s="120" t="s">
        <v>36</v>
      </c>
      <c r="E272" s="121"/>
      <c r="F272" s="131"/>
      <c r="G272" s="131"/>
    </row>
    <row r="273" spans="1:7" ht="15.75" hidden="1">
      <c r="A273" s="3"/>
      <c r="B273" s="24"/>
      <c r="C273" s="122"/>
      <c r="D273" s="120" t="s">
        <v>36</v>
      </c>
      <c r="E273" s="121"/>
      <c r="F273" s="131"/>
      <c r="G273" s="131"/>
    </row>
    <row r="274" spans="1:7" ht="15.75" hidden="1">
      <c r="A274" s="3"/>
      <c r="B274" s="24"/>
      <c r="C274" s="122"/>
      <c r="D274" s="120" t="s">
        <v>36</v>
      </c>
      <c r="E274" s="121"/>
      <c r="F274" s="131"/>
      <c r="G274" s="131"/>
    </row>
    <row r="275" spans="1:7" ht="15.75" hidden="1">
      <c r="A275" s="3"/>
      <c r="B275" s="24"/>
      <c r="C275" s="122"/>
      <c r="D275" s="120" t="s">
        <v>36</v>
      </c>
      <c r="E275" s="121"/>
      <c r="F275" s="131"/>
      <c r="G275" s="131"/>
    </row>
    <row r="276" spans="1:7" ht="15.75" hidden="1">
      <c r="A276" s="3"/>
      <c r="B276" s="24"/>
      <c r="C276" s="122"/>
      <c r="D276" s="120" t="s">
        <v>36</v>
      </c>
      <c r="E276" s="121"/>
      <c r="F276" s="131"/>
      <c r="G276" s="131"/>
    </row>
    <row r="277" spans="1:7" ht="15.75" hidden="1">
      <c r="A277" s="3"/>
      <c r="B277" s="24"/>
      <c r="C277" s="122"/>
      <c r="D277" s="120" t="s">
        <v>36</v>
      </c>
      <c r="E277" s="121"/>
      <c r="F277" s="131"/>
      <c r="G277" s="131"/>
    </row>
    <row r="278" spans="1:7" ht="15.75" hidden="1">
      <c r="A278" s="3"/>
      <c r="B278" s="24"/>
      <c r="C278" s="122"/>
      <c r="D278" s="120" t="s">
        <v>36</v>
      </c>
      <c r="E278" s="121"/>
      <c r="F278" s="131"/>
      <c r="G278" s="131"/>
    </row>
    <row r="279" spans="1:7" ht="15.75" hidden="1">
      <c r="A279" s="3"/>
      <c r="B279" s="24"/>
      <c r="C279" s="122"/>
      <c r="D279" s="120" t="s">
        <v>36</v>
      </c>
      <c r="E279" s="121"/>
      <c r="F279" s="131"/>
      <c r="G279" s="131"/>
    </row>
    <row r="280" spans="1:7" ht="15.75" hidden="1">
      <c r="A280" s="3"/>
      <c r="B280" s="24"/>
      <c r="C280" s="122"/>
      <c r="D280" s="120" t="s">
        <v>36</v>
      </c>
      <c r="E280" s="121"/>
      <c r="F280" s="131"/>
      <c r="G280" s="131"/>
    </row>
    <row r="281" spans="1:7" ht="15.75" hidden="1">
      <c r="A281" s="3"/>
      <c r="B281" s="24"/>
      <c r="C281" s="122"/>
      <c r="D281" s="120" t="s">
        <v>36</v>
      </c>
      <c r="E281" s="121"/>
      <c r="F281" s="131"/>
      <c r="G281" s="131"/>
    </row>
    <row r="282" spans="1:7" ht="15.75" hidden="1">
      <c r="A282" s="3"/>
      <c r="B282" s="24"/>
      <c r="C282" s="122"/>
      <c r="D282" s="120" t="s">
        <v>36</v>
      </c>
      <c r="E282" s="121"/>
      <c r="F282" s="131"/>
      <c r="G282" s="131"/>
    </row>
    <row r="283" spans="1:7" ht="15.75" hidden="1">
      <c r="A283" s="3"/>
      <c r="B283" s="24"/>
      <c r="C283" s="122"/>
      <c r="D283" s="120" t="s">
        <v>36</v>
      </c>
      <c r="E283" s="121"/>
      <c r="F283" s="131"/>
      <c r="G283" s="131"/>
    </row>
    <row r="284" spans="1:7" ht="15.75" hidden="1">
      <c r="A284" s="3"/>
      <c r="B284" s="24"/>
      <c r="C284" s="122"/>
      <c r="D284" s="120" t="s">
        <v>36</v>
      </c>
      <c r="E284" s="121"/>
      <c r="F284" s="131"/>
      <c r="G284" s="131"/>
    </row>
    <row r="285" spans="1:7" ht="15.75" hidden="1">
      <c r="A285" s="3"/>
      <c r="B285" s="24"/>
      <c r="C285" s="122"/>
      <c r="D285" s="120" t="s">
        <v>36</v>
      </c>
      <c r="E285" s="121"/>
      <c r="F285" s="131"/>
      <c r="G285" s="131"/>
    </row>
    <row r="286" spans="1:7" ht="15.75" hidden="1">
      <c r="A286" s="3"/>
      <c r="B286" s="24"/>
      <c r="C286" s="122"/>
      <c r="D286" s="120" t="s">
        <v>36</v>
      </c>
      <c r="E286" s="121"/>
      <c r="F286" s="131"/>
      <c r="G286" s="131"/>
    </row>
    <row r="287" spans="1:7" ht="15.75" hidden="1">
      <c r="A287" s="3"/>
      <c r="B287" s="24"/>
      <c r="C287" s="122"/>
      <c r="D287" s="120" t="s">
        <v>36</v>
      </c>
      <c r="E287" s="121"/>
      <c r="F287" s="131"/>
      <c r="G287" s="131"/>
    </row>
    <row r="288" spans="1:7" hidden="1">
      <c r="A288" s="3"/>
      <c r="B288" s="24"/>
      <c r="C288" s="122"/>
      <c r="D288" s="120" t="s">
        <v>36</v>
      </c>
      <c r="E288" s="121"/>
      <c r="F288" s="135"/>
      <c r="G288" s="135"/>
    </row>
    <row r="289" spans="1:7" hidden="1">
      <c r="A289" s="3"/>
      <c r="B289" s="24"/>
      <c r="C289" s="122"/>
      <c r="D289" s="120" t="s">
        <v>36</v>
      </c>
      <c r="E289" s="121"/>
      <c r="F289" s="135"/>
      <c r="G289" s="135"/>
    </row>
    <row r="290" spans="1:7" s="16" customFormat="1" hidden="1">
      <c r="A290" s="12"/>
      <c r="B290" s="13"/>
      <c r="C290" s="122"/>
      <c r="D290" s="120" t="s">
        <v>36</v>
      </c>
      <c r="E290" s="121"/>
      <c r="F290" s="136"/>
      <c r="G290" s="136"/>
    </row>
    <row r="291" spans="1:7" s="16" customFormat="1" hidden="1">
      <c r="A291" s="12"/>
      <c r="B291" s="13"/>
      <c r="C291" s="122"/>
      <c r="D291" s="120" t="s">
        <v>36</v>
      </c>
      <c r="E291" s="121"/>
      <c r="F291" s="136"/>
      <c r="G291" s="136"/>
    </row>
    <row r="292" spans="1:7" s="16" customFormat="1" hidden="1">
      <c r="A292" s="12"/>
      <c r="B292" s="13"/>
      <c r="C292" s="122"/>
      <c r="D292" s="120" t="s">
        <v>36</v>
      </c>
      <c r="E292" s="121"/>
      <c r="F292" s="136"/>
      <c r="G292" s="136"/>
    </row>
    <row r="293" spans="1:7" s="16" customFormat="1" hidden="1">
      <c r="A293" s="12"/>
      <c r="B293" s="13"/>
      <c r="C293" s="137"/>
      <c r="D293" s="138" t="s">
        <v>36</v>
      </c>
      <c r="E293" s="139"/>
      <c r="F293" s="136"/>
      <c r="G293" s="136"/>
    </row>
    <row r="294" spans="1:7" s="16" customFormat="1" hidden="1">
      <c r="A294" s="12"/>
      <c r="B294" s="13"/>
      <c r="C294" s="137"/>
      <c r="D294" s="138" t="s">
        <v>36</v>
      </c>
      <c r="E294" s="139"/>
      <c r="F294" s="136"/>
      <c r="G294" s="136"/>
    </row>
    <row r="295" spans="1:7" s="16" customFormat="1" hidden="1">
      <c r="A295" s="12"/>
      <c r="B295" s="13"/>
      <c r="C295" s="137"/>
      <c r="D295" s="138" t="s">
        <v>36</v>
      </c>
      <c r="E295" s="139"/>
      <c r="F295" s="136"/>
      <c r="G295" s="136"/>
    </row>
    <row r="296" spans="1:7" s="16" customFormat="1" hidden="1">
      <c r="A296" s="12"/>
      <c r="B296" s="13"/>
      <c r="C296" s="137"/>
      <c r="D296" s="138" t="s">
        <v>36</v>
      </c>
      <c r="E296" s="139"/>
      <c r="F296" s="136"/>
      <c r="G296" s="136"/>
    </row>
    <row r="297" spans="1:7" s="16" customFormat="1" hidden="1">
      <c r="A297" s="12"/>
      <c r="B297" s="13"/>
      <c r="C297" s="137"/>
      <c r="D297" s="138" t="s">
        <v>36</v>
      </c>
      <c r="E297" s="139"/>
      <c r="F297" s="136"/>
      <c r="G297" s="136"/>
    </row>
    <row r="298" spans="1:7" s="16" customFormat="1" hidden="1">
      <c r="A298" s="12"/>
      <c r="B298" s="13"/>
      <c r="C298" s="137"/>
      <c r="D298" s="138" t="s">
        <v>36</v>
      </c>
      <c r="E298" s="139"/>
      <c r="F298" s="136"/>
      <c r="G298" s="136"/>
    </row>
    <row r="299" spans="1:7" s="16" customFormat="1" hidden="1">
      <c r="A299" s="12"/>
      <c r="B299" s="13"/>
      <c r="C299" s="137"/>
      <c r="D299" s="138" t="s">
        <v>36</v>
      </c>
      <c r="E299" s="139"/>
      <c r="F299" s="136"/>
      <c r="G299" s="136"/>
    </row>
    <row r="300" spans="1:7" s="16" customFormat="1" hidden="1">
      <c r="A300" s="12"/>
      <c r="B300" s="13"/>
      <c r="C300" s="137"/>
      <c r="D300" s="138" t="s">
        <v>36</v>
      </c>
      <c r="E300" s="139"/>
      <c r="F300" s="136"/>
      <c r="G300" s="136"/>
    </row>
    <row r="301" spans="1:7" s="16" customFormat="1" hidden="1">
      <c r="A301" s="12"/>
      <c r="B301" s="13"/>
      <c r="C301" s="122"/>
      <c r="D301" s="120" t="s">
        <v>29</v>
      </c>
      <c r="E301" s="121"/>
      <c r="F301" s="136"/>
      <c r="G301" s="136"/>
    </row>
    <row r="302" spans="1:7" s="16" customFormat="1" hidden="1">
      <c r="A302" s="12"/>
      <c r="B302" s="13"/>
      <c r="C302" s="122"/>
      <c r="D302" s="120" t="s">
        <v>36</v>
      </c>
      <c r="E302" s="121"/>
      <c r="F302" s="136"/>
      <c r="G302" s="136"/>
    </row>
    <row r="303" spans="1:7" s="16" customFormat="1" hidden="1">
      <c r="A303" s="12"/>
      <c r="B303" s="13"/>
      <c r="C303" s="13"/>
      <c r="D303" s="13" t="s">
        <v>44</v>
      </c>
      <c r="E303" s="15"/>
      <c r="F303" s="14"/>
      <c r="G303" s="14"/>
    </row>
    <row r="304" spans="1:7" hidden="1">
      <c r="A304" s="12"/>
      <c r="B304" s="13"/>
      <c r="C304" s="2"/>
      <c r="D304" s="2"/>
      <c r="E304" s="4"/>
      <c r="F304" s="5"/>
      <c r="G304" s="5"/>
    </row>
    <row r="305" spans="1:7">
      <c r="A305" s="8"/>
      <c r="B305" s="9"/>
      <c r="C305" s="9" t="s">
        <v>8</v>
      </c>
      <c r="D305" s="9"/>
      <c r="E305" s="10"/>
      <c r="F305" s="11"/>
      <c r="G305" s="11">
        <f>SUM(G158:G304)</f>
        <v>25432.6</v>
      </c>
    </row>
    <row r="306" spans="1:7" s="16" customFormat="1" ht="15.75">
      <c r="A306" s="12"/>
      <c r="B306" s="199" t="s">
        <v>17</v>
      </c>
      <c r="C306" s="141" t="s">
        <v>308</v>
      </c>
      <c r="D306" s="142" t="s">
        <v>36</v>
      </c>
      <c r="E306" s="143">
        <v>6</v>
      </c>
      <c r="F306" s="144">
        <v>2400</v>
      </c>
      <c r="G306" s="144">
        <v>14400</v>
      </c>
    </row>
    <row r="307" spans="1:7" s="16" customFormat="1" ht="15.75">
      <c r="A307" s="12"/>
      <c r="B307" s="200"/>
      <c r="C307" s="145" t="s">
        <v>290</v>
      </c>
      <c r="D307" s="146" t="s">
        <v>291</v>
      </c>
      <c r="E307" s="147">
        <v>2</v>
      </c>
      <c r="F307" s="148">
        <v>300</v>
      </c>
      <c r="G307" s="148">
        <v>600</v>
      </c>
    </row>
    <row r="308" spans="1:7" ht="15.75">
      <c r="A308" s="3"/>
      <c r="B308" s="200"/>
      <c r="C308" s="141" t="s">
        <v>292</v>
      </c>
      <c r="D308" s="142" t="s">
        <v>36</v>
      </c>
      <c r="E308" s="143">
        <v>1</v>
      </c>
      <c r="F308" s="144">
        <v>750</v>
      </c>
      <c r="G308" s="144">
        <v>750</v>
      </c>
    </row>
    <row r="309" spans="1:7" ht="15.75">
      <c r="A309" s="3"/>
      <c r="B309" s="200"/>
      <c r="C309" s="145" t="s">
        <v>293</v>
      </c>
      <c r="D309" s="146" t="s">
        <v>36</v>
      </c>
      <c r="E309" s="147">
        <v>20</v>
      </c>
      <c r="F309" s="148">
        <v>12.5</v>
      </c>
      <c r="G309" s="148">
        <v>250</v>
      </c>
    </row>
    <row r="310" spans="1:7" ht="15.75">
      <c r="A310" s="3"/>
      <c r="B310" s="200"/>
      <c r="C310" s="141" t="s">
        <v>294</v>
      </c>
      <c r="D310" s="142" t="s">
        <v>10</v>
      </c>
      <c r="E310" s="143">
        <v>80</v>
      </c>
      <c r="F310" s="144">
        <v>20</v>
      </c>
      <c r="G310" s="144">
        <v>1600</v>
      </c>
    </row>
    <row r="311" spans="1:7" ht="15.75">
      <c r="A311" s="3"/>
      <c r="B311" s="200"/>
      <c r="C311" s="145" t="s">
        <v>295</v>
      </c>
      <c r="D311" s="146" t="s">
        <v>36</v>
      </c>
      <c r="E311" s="147">
        <v>4</v>
      </c>
      <c r="F311" s="148">
        <v>90</v>
      </c>
      <c r="G311" s="148">
        <v>360</v>
      </c>
    </row>
    <row r="312" spans="1:7" ht="15.75">
      <c r="A312" s="3"/>
      <c r="B312" s="200"/>
      <c r="C312" s="141" t="s">
        <v>296</v>
      </c>
      <c r="D312" s="142" t="s">
        <v>36</v>
      </c>
      <c r="E312" s="143">
        <v>10</v>
      </c>
      <c r="F312" s="144">
        <v>18</v>
      </c>
      <c r="G312" s="144">
        <v>180</v>
      </c>
    </row>
    <row r="313" spans="1:7" ht="15.75">
      <c r="A313" s="3"/>
      <c r="B313" s="200"/>
      <c r="C313" s="145" t="s">
        <v>297</v>
      </c>
      <c r="D313" s="146" t="s">
        <v>36</v>
      </c>
      <c r="E313" s="147">
        <v>10</v>
      </c>
      <c r="F313" s="148">
        <v>25</v>
      </c>
      <c r="G313" s="148">
        <v>250</v>
      </c>
    </row>
    <row r="314" spans="1:7" ht="15.75">
      <c r="A314" s="3"/>
      <c r="B314" s="200"/>
      <c r="C314" s="141" t="s">
        <v>298</v>
      </c>
      <c r="D314" s="142" t="s">
        <v>10</v>
      </c>
      <c r="E314" s="149">
        <v>5.6</v>
      </c>
      <c r="F314" s="144">
        <v>120</v>
      </c>
      <c r="G314" s="144">
        <v>672</v>
      </c>
    </row>
    <row r="315" spans="1:7" ht="15.75">
      <c r="A315" s="3"/>
      <c r="B315" s="200"/>
      <c r="C315" s="145" t="s">
        <v>299</v>
      </c>
      <c r="D315" s="146" t="s">
        <v>10</v>
      </c>
      <c r="E315" s="150">
        <v>5.6</v>
      </c>
      <c r="F315" s="148">
        <v>130</v>
      </c>
      <c r="G315" s="148">
        <v>728</v>
      </c>
    </row>
    <row r="316" spans="1:7" ht="15.75">
      <c r="A316" s="3"/>
      <c r="B316" s="200"/>
      <c r="C316" s="141" t="s">
        <v>300</v>
      </c>
      <c r="D316" s="142" t="s">
        <v>10</v>
      </c>
      <c r="E316" s="149">
        <v>2.8</v>
      </c>
      <c r="F316" s="144">
        <v>130</v>
      </c>
      <c r="G316" s="144">
        <v>364</v>
      </c>
    </row>
    <row r="317" spans="1:7" ht="15.75">
      <c r="A317" s="3"/>
      <c r="B317" s="200"/>
      <c r="C317" s="145" t="s">
        <v>301</v>
      </c>
      <c r="D317" s="146" t="s">
        <v>10</v>
      </c>
      <c r="E317" s="150">
        <v>5.6</v>
      </c>
      <c r="F317" s="148">
        <v>120</v>
      </c>
      <c r="G317" s="148">
        <v>672</v>
      </c>
    </row>
    <row r="318" spans="1:7" ht="15.75">
      <c r="A318" s="3"/>
      <c r="B318" s="200"/>
      <c r="C318" s="141" t="s">
        <v>302</v>
      </c>
      <c r="D318" s="142" t="s">
        <v>36</v>
      </c>
      <c r="E318" s="143">
        <v>20</v>
      </c>
      <c r="F318" s="144">
        <v>24</v>
      </c>
      <c r="G318" s="144">
        <v>480</v>
      </c>
    </row>
    <row r="319" spans="1:7" s="16" customFormat="1" ht="15.75">
      <c r="A319" s="12"/>
      <c r="B319" s="200"/>
      <c r="C319" s="145" t="s">
        <v>303</v>
      </c>
      <c r="D319" s="146" t="s">
        <v>38</v>
      </c>
      <c r="E319" s="147">
        <v>1</v>
      </c>
      <c r="F319" s="148">
        <v>500</v>
      </c>
      <c r="G319" s="148">
        <v>500</v>
      </c>
    </row>
    <row r="320" spans="1:7" s="16" customFormat="1" ht="15.75">
      <c r="A320" s="12"/>
      <c r="B320" s="200"/>
      <c r="C320" s="141" t="s">
        <v>304</v>
      </c>
      <c r="D320" s="142" t="s">
        <v>36</v>
      </c>
      <c r="E320" s="143">
        <v>1</v>
      </c>
      <c r="F320" s="144">
        <v>470</v>
      </c>
      <c r="G320" s="144">
        <v>470</v>
      </c>
    </row>
    <row r="321" spans="1:7" s="16" customFormat="1" ht="15.75">
      <c r="A321" s="12"/>
      <c r="B321" s="200"/>
      <c r="C321" s="145" t="s">
        <v>305</v>
      </c>
      <c r="D321" s="146" t="s">
        <v>36</v>
      </c>
      <c r="E321" s="147">
        <v>10</v>
      </c>
      <c r="F321" s="148">
        <v>270</v>
      </c>
      <c r="G321" s="148">
        <v>2700</v>
      </c>
    </row>
    <row r="322" spans="1:7" s="16" customFormat="1" ht="15.75">
      <c r="A322" s="12"/>
      <c r="B322" s="200"/>
      <c r="C322" s="141" t="s">
        <v>306</v>
      </c>
      <c r="D322" s="142" t="s">
        <v>10</v>
      </c>
      <c r="E322" s="143">
        <v>25</v>
      </c>
      <c r="F322" s="144">
        <v>35</v>
      </c>
      <c r="G322" s="144">
        <v>875</v>
      </c>
    </row>
    <row r="323" spans="1:7" s="16" customFormat="1" ht="15.75">
      <c r="A323" s="12"/>
      <c r="B323" s="200"/>
      <c r="C323" s="145" t="s">
        <v>307</v>
      </c>
      <c r="D323" s="146" t="s">
        <v>36</v>
      </c>
      <c r="E323" s="147">
        <v>1</v>
      </c>
      <c r="F323" s="148">
        <v>550</v>
      </c>
      <c r="G323" s="148">
        <v>550</v>
      </c>
    </row>
    <row r="324" spans="1:7" s="16" customFormat="1" ht="15.75">
      <c r="A324" s="12"/>
      <c r="B324" s="200"/>
      <c r="C324" s="141" t="s">
        <v>289</v>
      </c>
      <c r="D324" s="142" t="s">
        <v>36</v>
      </c>
      <c r="E324" s="143">
        <v>1</v>
      </c>
      <c r="F324" s="144">
        <v>350</v>
      </c>
      <c r="G324" s="144">
        <v>350</v>
      </c>
    </row>
    <row r="325" spans="1:7" s="16" customFormat="1" ht="15.75">
      <c r="A325" s="12"/>
      <c r="B325" s="200"/>
      <c r="C325" s="145" t="s">
        <v>309</v>
      </c>
      <c r="D325" s="146" t="s">
        <v>38</v>
      </c>
      <c r="E325" s="147">
        <v>2</v>
      </c>
      <c r="F325" s="148">
        <v>117</v>
      </c>
      <c r="G325" s="148">
        <v>234</v>
      </c>
    </row>
    <row r="326" spans="1:7" s="16" customFormat="1" ht="15.75">
      <c r="A326" s="12"/>
      <c r="B326" s="200"/>
      <c r="C326" s="141" t="s">
        <v>310</v>
      </c>
      <c r="D326" s="142" t="s">
        <v>36</v>
      </c>
      <c r="E326" s="143">
        <v>3</v>
      </c>
      <c r="F326" s="144">
        <v>185</v>
      </c>
      <c r="G326" s="144">
        <v>555</v>
      </c>
    </row>
    <row r="327" spans="1:7" s="16" customFormat="1" ht="15.75">
      <c r="A327" s="12"/>
      <c r="B327" s="200"/>
      <c r="C327" s="145" t="s">
        <v>37</v>
      </c>
      <c r="D327" s="146" t="s">
        <v>36</v>
      </c>
      <c r="E327" s="147">
        <v>3</v>
      </c>
      <c r="F327" s="148">
        <v>300</v>
      </c>
      <c r="G327" s="148">
        <v>900</v>
      </c>
    </row>
    <row r="328" spans="1:7" s="16" customFormat="1">
      <c r="A328" s="12"/>
      <c r="B328" s="201"/>
      <c r="C328" s="13" t="s">
        <v>311</v>
      </c>
      <c r="D328" s="36" t="s">
        <v>36</v>
      </c>
      <c r="E328" s="15">
        <v>1</v>
      </c>
      <c r="F328" s="27">
        <v>5838.74</v>
      </c>
      <c r="G328" s="14">
        <v>5838.74</v>
      </c>
    </row>
    <row r="329" spans="1:7" s="16" customFormat="1" hidden="1">
      <c r="A329" s="12"/>
      <c r="B329" s="13"/>
      <c r="C329" s="13"/>
      <c r="D329" s="2" t="s">
        <v>36</v>
      </c>
      <c r="E329" s="15"/>
      <c r="F329" s="14"/>
      <c r="G329" s="14"/>
    </row>
    <row r="330" spans="1:7" s="16" customFormat="1" hidden="1">
      <c r="A330" s="12"/>
      <c r="B330" s="13"/>
      <c r="C330" s="13"/>
      <c r="D330" s="2" t="s">
        <v>36</v>
      </c>
      <c r="E330" s="15"/>
      <c r="F330" s="14"/>
      <c r="G330" s="14"/>
    </row>
    <row r="331" spans="1:7" s="16" customFormat="1" hidden="1">
      <c r="A331" s="12"/>
      <c r="B331" s="13"/>
      <c r="C331" s="20"/>
      <c r="D331" s="2" t="s">
        <v>36</v>
      </c>
      <c r="E331" s="15"/>
      <c r="F331" s="14"/>
      <c r="G331" s="14"/>
    </row>
    <row r="332" spans="1:7" s="16" customFormat="1" hidden="1">
      <c r="A332" s="12"/>
      <c r="B332" s="13"/>
      <c r="C332" s="13"/>
      <c r="D332" s="2" t="s">
        <v>36</v>
      </c>
      <c r="E332" s="15"/>
      <c r="F332" s="14"/>
      <c r="G332" s="14"/>
    </row>
    <row r="333" spans="1:7" s="16" customFormat="1" hidden="1">
      <c r="A333" s="12"/>
      <c r="B333" s="13"/>
      <c r="C333" s="13"/>
      <c r="D333" s="2" t="s">
        <v>36</v>
      </c>
      <c r="E333" s="15"/>
      <c r="F333" s="14"/>
      <c r="G333" s="14"/>
    </row>
    <row r="334" spans="1:7" s="16" customFormat="1" hidden="1">
      <c r="A334" s="12"/>
      <c r="B334" s="13"/>
      <c r="C334" s="20"/>
      <c r="D334" s="2" t="s">
        <v>36</v>
      </c>
      <c r="E334" s="15"/>
      <c r="F334" s="14"/>
      <c r="G334" s="14"/>
    </row>
    <row r="335" spans="1:7" s="16" customFormat="1" hidden="1">
      <c r="A335" s="12"/>
      <c r="B335" s="13"/>
      <c r="C335" s="13"/>
      <c r="D335" s="2" t="s">
        <v>36</v>
      </c>
      <c r="E335" s="15"/>
      <c r="F335" s="14"/>
      <c r="G335" s="14"/>
    </row>
    <row r="336" spans="1:7" s="16" customFormat="1" hidden="1">
      <c r="A336" s="12"/>
      <c r="B336" s="13"/>
      <c r="C336" s="13"/>
      <c r="D336" s="2" t="s">
        <v>36</v>
      </c>
      <c r="E336" s="15"/>
      <c r="F336" s="14"/>
      <c r="G336" s="14"/>
    </row>
    <row r="337" spans="1:7" s="16" customFormat="1" hidden="1">
      <c r="A337" s="12"/>
      <c r="B337" s="26"/>
      <c r="C337" s="13"/>
      <c r="D337" s="2" t="s">
        <v>39</v>
      </c>
      <c r="E337" s="15"/>
      <c r="F337" s="14"/>
      <c r="G337" s="14"/>
    </row>
    <row r="338" spans="1:7" s="16" customFormat="1" hidden="1">
      <c r="A338" s="12"/>
      <c r="B338" s="26"/>
      <c r="C338" s="13"/>
      <c r="D338" s="2" t="s">
        <v>36</v>
      </c>
      <c r="E338" s="15"/>
      <c r="F338" s="14"/>
      <c r="G338" s="14"/>
    </row>
    <row r="339" spans="1:7" s="16" customFormat="1" hidden="1">
      <c r="A339" s="12"/>
      <c r="B339" s="26"/>
      <c r="C339" s="13"/>
      <c r="D339" s="13" t="s">
        <v>39</v>
      </c>
      <c r="E339" s="15"/>
      <c r="F339" s="14"/>
      <c r="G339" s="14"/>
    </row>
    <row r="340" spans="1:7" s="16" customFormat="1" hidden="1">
      <c r="A340" s="12"/>
      <c r="B340" s="26"/>
      <c r="C340" s="13"/>
      <c r="D340" s="13" t="s">
        <v>36</v>
      </c>
      <c r="E340" s="15"/>
      <c r="F340" s="14"/>
      <c r="G340" s="14"/>
    </row>
    <row r="341" spans="1:7" s="16" customFormat="1" hidden="1">
      <c r="A341" s="12"/>
      <c r="B341" s="26"/>
      <c r="C341" s="13"/>
      <c r="D341" s="13" t="s">
        <v>36</v>
      </c>
      <c r="E341" s="15"/>
      <c r="F341" s="14"/>
      <c r="G341" s="14"/>
    </row>
    <row r="342" spans="1:7" s="16" customFormat="1" hidden="1">
      <c r="A342" s="12"/>
      <c r="B342" s="26"/>
      <c r="C342" s="13"/>
      <c r="D342" s="13" t="s">
        <v>36</v>
      </c>
      <c r="E342" s="15"/>
      <c r="F342" s="14"/>
      <c r="G342" s="14"/>
    </row>
    <row r="343" spans="1:7" s="16" customFormat="1" hidden="1">
      <c r="A343" s="12"/>
      <c r="B343" s="26"/>
      <c r="C343" s="13"/>
      <c r="D343" s="13" t="s">
        <v>39</v>
      </c>
      <c r="E343" s="15"/>
      <c r="F343" s="14"/>
      <c r="G343" s="14"/>
    </row>
    <row r="344" spans="1:7" s="16" customFormat="1" hidden="1">
      <c r="A344" s="12"/>
      <c r="B344" s="26"/>
      <c r="C344" s="13"/>
      <c r="D344" s="13" t="s">
        <v>36</v>
      </c>
      <c r="E344" s="15"/>
      <c r="F344" s="14"/>
      <c r="G344" s="14"/>
    </row>
    <row r="345" spans="1:7" s="16" customFormat="1" hidden="1">
      <c r="A345" s="12"/>
      <c r="B345" s="26"/>
      <c r="C345" s="13"/>
      <c r="D345" s="13" t="s">
        <v>36</v>
      </c>
      <c r="E345" s="15"/>
      <c r="F345" s="14"/>
      <c r="G345" s="14"/>
    </row>
    <row r="346" spans="1:7" s="16" customFormat="1" hidden="1">
      <c r="A346" s="12"/>
      <c r="B346" s="26"/>
      <c r="C346" s="13"/>
      <c r="D346" s="13" t="s">
        <v>36</v>
      </c>
      <c r="E346" s="15"/>
      <c r="F346" s="14"/>
      <c r="G346" s="14"/>
    </row>
    <row r="347" spans="1:7" s="16" customFormat="1" hidden="1">
      <c r="A347" s="12"/>
      <c r="B347" s="26"/>
      <c r="C347" s="13"/>
      <c r="D347" s="13" t="s">
        <v>36</v>
      </c>
      <c r="E347" s="15"/>
      <c r="F347" s="14"/>
      <c r="G347" s="14"/>
    </row>
    <row r="348" spans="1:7" s="16" customFormat="1" hidden="1">
      <c r="A348" s="12"/>
      <c r="B348" s="26"/>
      <c r="C348" s="13"/>
      <c r="D348" s="13" t="s">
        <v>36</v>
      </c>
      <c r="E348" s="15"/>
      <c r="F348" s="14"/>
      <c r="G348" s="14"/>
    </row>
    <row r="349" spans="1:7" s="16" customFormat="1" hidden="1">
      <c r="A349" s="12"/>
      <c r="B349" s="26"/>
      <c r="C349" s="13"/>
      <c r="D349" s="13" t="s">
        <v>10</v>
      </c>
      <c r="E349" s="15"/>
      <c r="F349" s="14"/>
      <c r="G349" s="14"/>
    </row>
    <row r="350" spans="1:7" s="16" customFormat="1" hidden="1">
      <c r="A350" s="12"/>
      <c r="B350" s="26"/>
      <c r="C350" s="13"/>
      <c r="D350" s="13" t="s">
        <v>12</v>
      </c>
      <c r="E350" s="15"/>
      <c r="F350" s="14"/>
      <c r="G350" s="14"/>
    </row>
    <row r="351" spans="1:7" s="16" customFormat="1" hidden="1">
      <c r="A351" s="12"/>
      <c r="B351" s="26"/>
      <c r="C351" s="13"/>
      <c r="D351" s="13" t="s">
        <v>10</v>
      </c>
      <c r="E351" s="15"/>
      <c r="F351" s="14"/>
      <c r="G351" s="14"/>
    </row>
    <row r="352" spans="1:7" s="16" customFormat="1" hidden="1">
      <c r="A352" s="12"/>
      <c r="B352" s="26"/>
      <c r="C352" s="13"/>
      <c r="D352" s="13" t="s">
        <v>12</v>
      </c>
      <c r="E352" s="15"/>
      <c r="F352" s="14"/>
      <c r="G352" s="14"/>
    </row>
    <row r="353" spans="1:7" s="16" customFormat="1" hidden="1">
      <c r="A353" s="12"/>
      <c r="B353" s="26"/>
      <c r="C353" s="13"/>
      <c r="D353" s="13" t="s">
        <v>10</v>
      </c>
      <c r="E353" s="15"/>
      <c r="F353" s="14"/>
      <c r="G353" s="14"/>
    </row>
    <row r="354" spans="1:7" s="16" customFormat="1" hidden="1">
      <c r="A354" s="12"/>
      <c r="B354" s="26"/>
      <c r="C354" s="13"/>
      <c r="D354" s="13" t="s">
        <v>10</v>
      </c>
      <c r="E354" s="15"/>
      <c r="F354" s="14"/>
      <c r="G354" s="14"/>
    </row>
    <row r="355" spans="1:7" s="16" customFormat="1" hidden="1">
      <c r="A355" s="12"/>
      <c r="B355" s="26"/>
      <c r="C355" s="13"/>
      <c r="D355" s="13" t="s">
        <v>36</v>
      </c>
      <c r="E355" s="15"/>
      <c r="F355" s="14"/>
      <c r="G355" s="14"/>
    </row>
    <row r="356" spans="1:7" s="16" customFormat="1" hidden="1">
      <c r="A356" s="12"/>
      <c r="B356" s="13"/>
      <c r="C356" s="13"/>
      <c r="D356" s="13" t="s">
        <v>36</v>
      </c>
      <c r="E356" s="15"/>
      <c r="F356" s="14"/>
      <c r="G356" s="14"/>
    </row>
    <row r="357" spans="1:7" s="16" customFormat="1" hidden="1">
      <c r="A357" s="12"/>
      <c r="B357" s="13"/>
      <c r="C357" s="13"/>
      <c r="D357" s="13" t="s">
        <v>38</v>
      </c>
      <c r="E357" s="15"/>
      <c r="F357" s="14"/>
      <c r="G357" s="14"/>
    </row>
    <row r="358" spans="1:7" s="16" customFormat="1" hidden="1">
      <c r="A358" s="12"/>
      <c r="B358" s="13"/>
      <c r="C358" s="13"/>
      <c r="D358" s="13" t="s">
        <v>36</v>
      </c>
      <c r="E358" s="15"/>
      <c r="F358" s="14"/>
      <c r="G358" s="14"/>
    </row>
    <row r="359" spans="1:7" s="16" customFormat="1" hidden="1">
      <c r="A359" s="12"/>
      <c r="B359" s="13"/>
      <c r="C359" s="13"/>
      <c r="D359" s="13" t="s">
        <v>36</v>
      </c>
      <c r="E359" s="15"/>
      <c r="F359" s="14"/>
      <c r="G359" s="14"/>
    </row>
    <row r="360" spans="1:7" s="16" customFormat="1" hidden="1">
      <c r="A360" s="12"/>
      <c r="B360" s="13"/>
      <c r="C360" s="13"/>
      <c r="D360" s="13" t="s">
        <v>36</v>
      </c>
      <c r="E360" s="15"/>
      <c r="F360" s="14"/>
      <c r="G360" s="14"/>
    </row>
    <row r="361" spans="1:7" s="16" customFormat="1" hidden="1">
      <c r="A361" s="12"/>
      <c r="B361" s="13"/>
      <c r="C361" s="13"/>
      <c r="D361" s="13" t="s">
        <v>36</v>
      </c>
      <c r="E361" s="15"/>
      <c r="F361" s="14"/>
      <c r="G361" s="14"/>
    </row>
    <row r="362" spans="1:7" s="16" customFormat="1" hidden="1">
      <c r="A362" s="12"/>
      <c r="B362" s="13"/>
      <c r="C362" s="13"/>
      <c r="D362" s="13" t="s">
        <v>43</v>
      </c>
      <c r="E362" s="15"/>
      <c r="F362" s="14"/>
      <c r="G362" s="14"/>
    </row>
    <row r="363" spans="1:7" s="16" customFormat="1" hidden="1">
      <c r="A363" s="12"/>
      <c r="B363" s="13"/>
      <c r="C363" s="13"/>
      <c r="D363" s="13" t="s">
        <v>12</v>
      </c>
      <c r="E363" s="15"/>
      <c r="F363" s="14"/>
      <c r="G363" s="14"/>
    </row>
    <row r="364" spans="1:7" s="16" customFormat="1" hidden="1">
      <c r="A364" s="12"/>
      <c r="B364" s="13"/>
      <c r="C364" s="13"/>
      <c r="D364" s="13" t="s">
        <v>12</v>
      </c>
      <c r="E364" s="15"/>
      <c r="F364" s="14"/>
      <c r="G364" s="14"/>
    </row>
    <row r="365" spans="1:7" hidden="1">
      <c r="A365" s="12"/>
      <c r="B365" s="13"/>
      <c r="C365" s="2"/>
      <c r="D365" s="13" t="s">
        <v>12</v>
      </c>
      <c r="E365" s="4"/>
      <c r="F365" s="5"/>
      <c r="G365" s="5"/>
    </row>
    <row r="366" spans="1:7">
      <c r="A366" s="8"/>
      <c r="B366" s="9"/>
      <c r="C366" s="9" t="s">
        <v>8</v>
      </c>
      <c r="D366" s="9"/>
      <c r="E366" s="10"/>
      <c r="F366" s="11"/>
      <c r="G366" s="11">
        <f>SUM(G307:G365)</f>
        <v>19878.739999999998</v>
      </c>
    </row>
    <row r="367" spans="1:7" s="16" customFormat="1" ht="36.75" hidden="1" customHeight="1">
      <c r="A367" s="12"/>
      <c r="B367" s="13" t="s">
        <v>34</v>
      </c>
      <c r="C367" s="91"/>
      <c r="D367" s="3" t="s">
        <v>7</v>
      </c>
      <c r="E367" s="4"/>
      <c r="F367" s="34"/>
      <c r="G367" s="34"/>
    </row>
    <row r="368" spans="1:7" ht="15.75" hidden="1">
      <c r="A368" s="3"/>
      <c r="B368" s="24"/>
      <c r="C368" s="92"/>
      <c r="D368" s="3" t="s">
        <v>7</v>
      </c>
      <c r="E368" s="4"/>
      <c r="F368" s="35"/>
      <c r="G368" s="34"/>
    </row>
    <row r="369" spans="1:7" ht="15.75" hidden="1">
      <c r="A369" s="3"/>
      <c r="B369" s="24"/>
      <c r="C369" s="92"/>
      <c r="D369" s="3" t="s">
        <v>7</v>
      </c>
      <c r="E369" s="4"/>
      <c r="F369" s="35"/>
      <c r="G369" s="34"/>
    </row>
    <row r="370" spans="1:7" ht="15.75" hidden="1">
      <c r="A370" s="3"/>
      <c r="B370" s="24"/>
      <c r="C370" s="92"/>
      <c r="D370" s="3" t="s">
        <v>7</v>
      </c>
      <c r="E370" s="4"/>
      <c r="F370" s="97"/>
      <c r="G370" s="97"/>
    </row>
    <row r="371" spans="1:7" ht="15.75" hidden="1">
      <c r="A371" s="3"/>
      <c r="B371" s="24"/>
      <c r="C371" s="92"/>
      <c r="D371" s="3" t="s">
        <v>7</v>
      </c>
      <c r="E371" s="15"/>
      <c r="F371" s="34"/>
      <c r="G371" s="34"/>
    </row>
    <row r="372" spans="1:7" ht="15.75" hidden="1">
      <c r="A372" s="3"/>
      <c r="B372" s="24"/>
      <c r="C372" s="92"/>
      <c r="D372" s="3" t="s">
        <v>7</v>
      </c>
      <c r="E372" s="15"/>
      <c r="F372" s="34"/>
      <c r="G372" s="34"/>
    </row>
    <row r="373" spans="1:7" ht="15.75" hidden="1">
      <c r="A373" s="3"/>
      <c r="B373" s="24"/>
      <c r="C373" s="92"/>
      <c r="D373" s="3" t="s">
        <v>7</v>
      </c>
      <c r="E373" s="15"/>
      <c r="F373" s="34"/>
      <c r="G373" s="34"/>
    </row>
    <row r="374" spans="1:7" ht="15.75" hidden="1">
      <c r="A374" s="3"/>
      <c r="B374" s="24"/>
      <c r="C374" s="92"/>
      <c r="D374" s="3" t="s">
        <v>7</v>
      </c>
      <c r="E374" s="15"/>
      <c r="F374" s="34"/>
      <c r="G374" s="34"/>
    </row>
    <row r="375" spans="1:7" ht="15.75" hidden="1">
      <c r="A375" s="3"/>
      <c r="B375" s="24"/>
      <c r="C375" s="99"/>
      <c r="D375" s="3" t="s">
        <v>7</v>
      </c>
      <c r="E375" s="15"/>
      <c r="F375" s="5"/>
      <c r="G375" s="5"/>
    </row>
    <row r="376" spans="1:7" ht="15.75" hidden="1">
      <c r="A376" s="3"/>
      <c r="B376" s="24"/>
      <c r="C376" s="99"/>
      <c r="D376" s="3" t="s">
        <v>7</v>
      </c>
      <c r="E376" s="15"/>
      <c r="F376" s="5"/>
      <c r="G376" s="5"/>
    </row>
    <row r="377" spans="1:7" ht="15.75" hidden="1">
      <c r="A377" s="3"/>
      <c r="B377" s="24"/>
      <c r="C377" s="99"/>
      <c r="D377" s="3" t="s">
        <v>7</v>
      </c>
      <c r="E377" s="15"/>
      <c r="F377" s="5"/>
      <c r="G377" s="5"/>
    </row>
    <row r="378" spans="1:7" ht="15.75" hidden="1">
      <c r="A378" s="3"/>
      <c r="B378" s="24"/>
      <c r="C378" s="99"/>
      <c r="D378" s="3" t="s">
        <v>7</v>
      </c>
      <c r="E378" s="15"/>
      <c r="F378" s="14"/>
      <c r="G378" s="14"/>
    </row>
    <row r="379" spans="1:7" ht="15.75" hidden="1">
      <c r="A379" s="3"/>
      <c r="B379" s="24"/>
      <c r="C379" s="99"/>
      <c r="D379" s="3" t="s">
        <v>7</v>
      </c>
      <c r="E379" s="15"/>
      <c r="F379" s="14"/>
      <c r="G379" s="14"/>
    </row>
    <row r="380" spans="1:7" ht="15.75" hidden="1">
      <c r="A380" s="3"/>
      <c r="B380" s="24"/>
      <c r="C380" s="99"/>
      <c r="D380" s="3" t="s">
        <v>7</v>
      </c>
      <c r="E380" s="15"/>
      <c r="F380" s="14"/>
      <c r="G380" s="14"/>
    </row>
    <row r="381" spans="1:7" ht="15.75" hidden="1">
      <c r="A381" s="3"/>
      <c r="B381" s="24"/>
      <c r="C381" s="99"/>
      <c r="D381" s="3" t="s">
        <v>7</v>
      </c>
      <c r="E381" s="15"/>
      <c r="F381" s="14"/>
      <c r="G381" s="14"/>
    </row>
    <row r="382" spans="1:7" ht="15.75" hidden="1">
      <c r="A382" s="3"/>
      <c r="B382" s="24"/>
      <c r="C382" s="99"/>
      <c r="D382" s="3" t="s">
        <v>7</v>
      </c>
      <c r="E382" s="15"/>
      <c r="F382" s="14"/>
      <c r="G382" s="14"/>
    </row>
    <row r="383" spans="1:7" ht="15.75" hidden="1">
      <c r="A383" s="3"/>
      <c r="B383" s="24"/>
      <c r="C383" s="39"/>
      <c r="D383" s="3" t="s">
        <v>7</v>
      </c>
      <c r="E383" s="15"/>
      <c r="F383" s="14"/>
      <c r="G383" s="14"/>
    </row>
    <row r="384" spans="1:7" ht="15.75" hidden="1">
      <c r="A384" s="3"/>
      <c r="B384" s="24"/>
      <c r="C384" s="40"/>
      <c r="D384" s="3" t="s">
        <v>7</v>
      </c>
      <c r="E384" s="15"/>
      <c r="F384" s="14"/>
      <c r="G384" s="14"/>
    </row>
    <row r="385" spans="1:7" ht="15.75" hidden="1">
      <c r="A385" s="3"/>
      <c r="B385" s="24"/>
      <c r="C385" s="39"/>
      <c r="D385" s="3" t="s">
        <v>7</v>
      </c>
      <c r="E385" s="15"/>
      <c r="F385" s="14"/>
      <c r="G385" s="14"/>
    </row>
    <row r="386" spans="1:7" ht="15.75" hidden="1">
      <c r="A386" s="3"/>
      <c r="B386" s="24"/>
      <c r="C386" s="39"/>
      <c r="D386" s="36" t="s">
        <v>7</v>
      </c>
      <c r="E386" s="15"/>
      <c r="F386" s="14"/>
      <c r="G386" s="14"/>
    </row>
    <row r="387" spans="1:7" ht="15.75" hidden="1">
      <c r="A387" s="3"/>
      <c r="B387" s="24"/>
      <c r="C387" s="39"/>
      <c r="D387" s="36" t="s">
        <v>7</v>
      </c>
      <c r="E387" s="15"/>
      <c r="F387" s="14"/>
      <c r="G387" s="14"/>
    </row>
    <row r="388" spans="1:7" ht="15.75" hidden="1">
      <c r="A388" s="3"/>
      <c r="B388" s="24"/>
      <c r="C388" s="39"/>
      <c r="D388" s="36" t="s">
        <v>7</v>
      </c>
      <c r="E388" s="15"/>
      <c r="F388" s="14"/>
      <c r="G388" s="14"/>
    </row>
    <row r="389" spans="1:7" ht="15.75" hidden="1">
      <c r="A389" s="3"/>
      <c r="B389" s="24"/>
      <c r="C389" s="38"/>
      <c r="D389" s="36" t="s">
        <v>7</v>
      </c>
      <c r="E389" s="4"/>
      <c r="F389" s="14"/>
      <c r="G389" s="14"/>
    </row>
    <row r="390" spans="1:7" hidden="1">
      <c r="A390" s="3"/>
      <c r="B390" s="24"/>
      <c r="C390" s="13"/>
      <c r="D390" s="2" t="s">
        <v>7</v>
      </c>
      <c r="E390" s="15"/>
      <c r="F390" s="5"/>
      <c r="G390" s="5"/>
    </row>
    <row r="391" spans="1:7" hidden="1">
      <c r="A391" s="3"/>
      <c r="B391" s="24"/>
      <c r="C391" s="13"/>
      <c r="D391" s="2" t="s">
        <v>7</v>
      </c>
      <c r="E391" s="15"/>
      <c r="F391" s="5"/>
      <c r="G391" s="5"/>
    </row>
    <row r="392" spans="1:7" hidden="1">
      <c r="A392" s="3"/>
      <c r="B392" s="24"/>
      <c r="C392" s="13"/>
      <c r="D392" s="2" t="s">
        <v>7</v>
      </c>
      <c r="E392" s="15"/>
      <c r="F392" s="5"/>
      <c r="G392" s="5"/>
    </row>
    <row r="393" spans="1:7" hidden="1">
      <c r="A393" s="3"/>
      <c r="B393" s="24"/>
      <c r="C393" s="13"/>
      <c r="D393" s="2" t="s">
        <v>7</v>
      </c>
      <c r="E393" s="15"/>
      <c r="F393" s="25"/>
      <c r="G393" s="5"/>
    </row>
    <row r="394" spans="1:7" hidden="1">
      <c r="A394" s="3"/>
      <c r="B394" s="24"/>
      <c r="C394" s="13"/>
      <c r="D394" s="2" t="s">
        <v>7</v>
      </c>
      <c r="E394" s="15"/>
      <c r="F394" s="5"/>
      <c r="G394" s="5"/>
    </row>
    <row r="395" spans="1:7" hidden="1">
      <c r="A395" s="12"/>
      <c r="B395" s="13"/>
      <c r="C395" s="2"/>
      <c r="D395" s="2" t="s">
        <v>7</v>
      </c>
      <c r="E395" s="4"/>
      <c r="F395" s="5"/>
      <c r="G395" s="5"/>
    </row>
    <row r="396" spans="1:7" hidden="1">
      <c r="A396" s="12"/>
      <c r="B396" s="13"/>
      <c r="C396" s="2"/>
      <c r="D396" s="2"/>
      <c r="E396" s="4"/>
      <c r="F396" s="5"/>
      <c r="G396" s="5"/>
    </row>
    <row r="397" spans="1:7" hidden="1">
      <c r="A397" s="8"/>
      <c r="B397" s="9"/>
      <c r="C397" s="9" t="s">
        <v>8</v>
      </c>
      <c r="D397" s="9"/>
      <c r="E397" s="10"/>
      <c r="F397" s="11"/>
      <c r="G397" s="11">
        <f>SUM(G367:G396)</f>
        <v>0</v>
      </c>
    </row>
    <row r="398" spans="1:7" s="16" customFormat="1" ht="45" hidden="1" customHeight="1">
      <c r="A398" s="12"/>
      <c r="B398" s="13" t="s">
        <v>18</v>
      </c>
      <c r="C398" s="91"/>
      <c r="D398" s="3" t="s">
        <v>7</v>
      </c>
      <c r="E398" s="4"/>
      <c r="F398" s="35"/>
      <c r="G398" s="34"/>
    </row>
    <row r="399" spans="1:7" ht="15.75" hidden="1">
      <c r="A399" s="3"/>
      <c r="B399" s="24"/>
      <c r="C399" s="92"/>
      <c r="D399" s="3" t="s">
        <v>7</v>
      </c>
      <c r="E399" s="4"/>
      <c r="F399" s="35"/>
      <c r="G399" s="34"/>
    </row>
    <row r="400" spans="1:7" ht="15.75" hidden="1">
      <c r="A400" s="3"/>
      <c r="B400" s="24"/>
      <c r="C400" s="92"/>
      <c r="D400" s="3" t="s">
        <v>7</v>
      </c>
      <c r="E400" s="4"/>
      <c r="F400" s="97"/>
      <c r="G400" s="97"/>
    </row>
    <row r="401" spans="1:7" ht="15.75" hidden="1">
      <c r="A401" s="3"/>
      <c r="B401" s="24"/>
      <c r="C401" s="92"/>
      <c r="D401" s="3" t="s">
        <v>7</v>
      </c>
      <c r="E401" s="15"/>
      <c r="F401" s="34"/>
      <c r="G401" s="34"/>
    </row>
    <row r="402" spans="1:7" ht="15.75" hidden="1">
      <c r="A402" s="3"/>
      <c r="B402" s="24"/>
      <c r="C402" s="92"/>
      <c r="D402" s="3" t="s">
        <v>7</v>
      </c>
      <c r="E402" s="15"/>
      <c r="F402" s="34"/>
      <c r="G402" s="34"/>
    </row>
    <row r="403" spans="1:7" ht="15.75" hidden="1">
      <c r="A403" s="3"/>
      <c r="B403" s="24"/>
      <c r="C403" s="92"/>
      <c r="D403" s="3" t="s">
        <v>7</v>
      </c>
      <c r="E403" s="15"/>
      <c r="F403" s="34"/>
      <c r="G403" s="34"/>
    </row>
    <row r="404" spans="1:7" ht="15.75" hidden="1">
      <c r="A404" s="3"/>
      <c r="B404" s="24"/>
      <c r="C404" s="92"/>
      <c r="D404" s="3" t="s">
        <v>7</v>
      </c>
      <c r="E404" s="15"/>
      <c r="F404" s="104"/>
      <c r="G404" s="105"/>
    </row>
    <row r="405" spans="1:7" ht="15.75" hidden="1">
      <c r="A405" s="3"/>
      <c r="B405" s="24"/>
      <c r="C405" s="92"/>
      <c r="D405" s="3" t="s">
        <v>7</v>
      </c>
      <c r="E405" s="15"/>
      <c r="F405" s="23"/>
      <c r="G405" s="100"/>
    </row>
    <row r="406" spans="1:7" ht="15.75" hidden="1">
      <c r="A406" s="3"/>
      <c r="B406" s="24"/>
      <c r="C406" s="99"/>
      <c r="D406" s="3" t="s">
        <v>7</v>
      </c>
      <c r="E406" s="15"/>
      <c r="F406" s="34"/>
      <c r="G406" s="34"/>
    </row>
    <row r="407" spans="1:7" ht="15.75" hidden="1">
      <c r="A407" s="3"/>
      <c r="B407" s="24"/>
      <c r="C407" s="99"/>
      <c r="D407" s="3" t="s">
        <v>7</v>
      </c>
      <c r="E407" s="15"/>
      <c r="F407" s="34"/>
      <c r="G407" s="34"/>
    </row>
    <row r="408" spans="1:7" ht="15.75" hidden="1">
      <c r="A408" s="3"/>
      <c r="B408" s="24"/>
      <c r="C408" s="99"/>
      <c r="D408" s="3" t="s">
        <v>7</v>
      </c>
      <c r="E408" s="15"/>
      <c r="F408" s="34"/>
      <c r="G408" s="34"/>
    </row>
    <row r="409" spans="1:7" ht="15.75" hidden="1">
      <c r="A409" s="3"/>
      <c r="B409" s="24"/>
      <c r="C409" s="99"/>
      <c r="D409" s="3" t="s">
        <v>7</v>
      </c>
      <c r="E409" s="15"/>
      <c r="F409" s="34"/>
      <c r="G409" s="34"/>
    </row>
    <row r="410" spans="1:7" ht="15.75" hidden="1">
      <c r="A410" s="3"/>
      <c r="B410" s="24"/>
      <c r="C410" s="99"/>
      <c r="D410" s="3" t="s">
        <v>7</v>
      </c>
      <c r="E410" s="15"/>
      <c r="F410" s="34"/>
      <c r="G410" s="34"/>
    </row>
    <row r="411" spans="1:7" ht="15.75" hidden="1">
      <c r="A411" s="3"/>
      <c r="B411" s="24"/>
      <c r="C411" s="99"/>
      <c r="D411" s="3" t="s">
        <v>7</v>
      </c>
      <c r="E411" s="15"/>
      <c r="F411" s="34"/>
      <c r="G411" s="34"/>
    </row>
    <row r="412" spans="1:7" ht="15.75" hidden="1">
      <c r="A412" s="3"/>
      <c r="B412" s="24"/>
      <c r="C412" s="99"/>
      <c r="D412" s="3" t="s">
        <v>7</v>
      </c>
      <c r="E412" s="15"/>
      <c r="F412" s="34"/>
      <c r="G412" s="34"/>
    </row>
    <row r="413" spans="1:7" ht="15.75" hidden="1">
      <c r="A413" s="3"/>
      <c r="B413" s="24"/>
      <c r="C413" s="99"/>
      <c r="D413" s="3" t="s">
        <v>7</v>
      </c>
      <c r="E413" s="15"/>
      <c r="F413" s="97"/>
      <c r="G413" s="97"/>
    </row>
    <row r="414" spans="1:7" ht="15.75" hidden="1">
      <c r="A414" s="3"/>
      <c r="B414" s="24"/>
      <c r="C414" s="39"/>
      <c r="D414" s="3" t="s">
        <v>7</v>
      </c>
      <c r="E414" s="15"/>
      <c r="F414" s="14"/>
      <c r="G414" s="14"/>
    </row>
    <row r="415" spans="1:7" ht="15.75" hidden="1">
      <c r="A415" s="3"/>
      <c r="B415" s="24"/>
      <c r="C415" s="39"/>
      <c r="D415" s="3" t="s">
        <v>7</v>
      </c>
      <c r="E415" s="15"/>
      <c r="F415" s="14"/>
      <c r="G415" s="14"/>
    </row>
    <row r="416" spans="1:7" ht="15.75" hidden="1">
      <c r="A416" s="3"/>
      <c r="B416" s="24"/>
      <c r="C416" s="38"/>
      <c r="D416" s="3" t="s">
        <v>7</v>
      </c>
      <c r="E416" s="15"/>
      <c r="F416" s="14"/>
      <c r="G416" s="14"/>
    </row>
    <row r="417" spans="1:7" ht="15.75" hidden="1">
      <c r="A417" s="3"/>
      <c r="B417" s="24"/>
      <c r="C417" s="39"/>
      <c r="D417" s="36" t="s">
        <v>7</v>
      </c>
      <c r="E417" s="15"/>
      <c r="F417" s="14"/>
      <c r="G417" s="14"/>
    </row>
    <row r="418" spans="1:7" ht="15.75" hidden="1">
      <c r="A418" s="3"/>
      <c r="B418" s="24"/>
      <c r="C418" s="39"/>
      <c r="D418" s="36" t="s">
        <v>7</v>
      </c>
      <c r="E418" s="15"/>
      <c r="F418" s="14"/>
      <c r="G418" s="14"/>
    </row>
    <row r="419" spans="1:7" ht="15.75" hidden="1">
      <c r="A419" s="3"/>
      <c r="B419" s="24"/>
      <c r="C419" s="40"/>
      <c r="D419" s="36" t="s">
        <v>7</v>
      </c>
      <c r="E419" s="15"/>
      <c r="F419" s="14"/>
      <c r="G419" s="14"/>
    </row>
    <row r="420" spans="1:7" ht="15.75" hidden="1">
      <c r="A420" s="3"/>
      <c r="B420" s="24"/>
      <c r="C420" s="39"/>
      <c r="D420" s="36" t="s">
        <v>7</v>
      </c>
      <c r="E420" s="15"/>
      <c r="F420" s="14"/>
      <c r="G420" s="14"/>
    </row>
    <row r="421" spans="1:7" ht="28.5" hidden="1" customHeight="1">
      <c r="A421" s="3"/>
      <c r="B421" s="24"/>
      <c r="C421" s="39"/>
      <c r="D421" s="36" t="s">
        <v>7</v>
      </c>
      <c r="E421" s="15"/>
      <c r="F421" s="14"/>
      <c r="G421" s="14"/>
    </row>
    <row r="422" spans="1:7" ht="15.75" hidden="1">
      <c r="A422" s="3"/>
      <c r="B422" s="24"/>
      <c r="C422" s="39"/>
      <c r="D422" s="36" t="s">
        <v>7</v>
      </c>
      <c r="E422" s="15"/>
      <c r="F422" s="14"/>
      <c r="G422" s="14"/>
    </row>
    <row r="423" spans="1:7" ht="15.75" hidden="1">
      <c r="A423" s="3"/>
      <c r="B423" s="24"/>
      <c r="C423" s="39"/>
      <c r="D423" s="36" t="s">
        <v>7</v>
      </c>
      <c r="E423" s="15"/>
      <c r="F423" s="14"/>
      <c r="G423" s="14"/>
    </row>
    <row r="424" spans="1:7" ht="15.75" hidden="1">
      <c r="A424" s="3"/>
      <c r="B424" s="24"/>
      <c r="C424" s="38"/>
      <c r="D424" s="36" t="s">
        <v>7</v>
      </c>
      <c r="E424" s="4"/>
      <c r="F424" s="14"/>
      <c r="G424" s="14"/>
    </row>
    <row r="425" spans="1:7" hidden="1">
      <c r="A425" s="3"/>
      <c r="B425" s="24"/>
      <c r="C425" s="13"/>
      <c r="D425" s="2" t="s">
        <v>7</v>
      </c>
      <c r="E425" s="15"/>
      <c r="F425" s="5"/>
      <c r="G425" s="5"/>
    </row>
    <row r="426" spans="1:7" hidden="1">
      <c r="A426" s="3"/>
      <c r="B426" s="2"/>
      <c r="C426" s="2"/>
      <c r="D426" s="2"/>
      <c r="E426" s="15"/>
      <c r="F426" s="14"/>
      <c r="G426" s="5"/>
    </row>
    <row r="427" spans="1:7" hidden="1">
      <c r="A427" s="3"/>
      <c r="B427" s="2"/>
      <c r="C427" s="2"/>
      <c r="D427" s="2"/>
      <c r="E427" s="15"/>
      <c r="F427" s="14"/>
      <c r="G427" s="5"/>
    </row>
    <row r="428" spans="1:7" hidden="1">
      <c r="A428" s="3"/>
      <c r="B428" s="2"/>
      <c r="C428" s="2"/>
      <c r="D428" s="2"/>
      <c r="E428" s="4"/>
      <c r="F428" s="5"/>
      <c r="G428" s="5"/>
    </row>
    <row r="429" spans="1:7" hidden="1">
      <c r="A429" s="8"/>
      <c r="B429" s="9"/>
      <c r="C429" s="9" t="s">
        <v>8</v>
      </c>
      <c r="D429" s="9"/>
      <c r="E429" s="10"/>
      <c r="F429" s="11"/>
      <c r="G429" s="11">
        <f>SUM(G398:G428)</f>
        <v>0</v>
      </c>
    </row>
    <row r="430" spans="1:7" s="16" customFormat="1" ht="18.75" customHeight="1">
      <c r="A430" s="12"/>
      <c r="B430" s="192" t="s">
        <v>19</v>
      </c>
      <c r="C430" s="126" t="s">
        <v>281</v>
      </c>
      <c r="D430" s="52" t="s">
        <v>7</v>
      </c>
      <c r="E430" s="112">
        <v>7</v>
      </c>
      <c r="F430" s="113">
        <v>580</v>
      </c>
      <c r="G430" s="210">
        <v>4060</v>
      </c>
    </row>
    <row r="431" spans="1:7" ht="15.75">
      <c r="A431" s="3"/>
      <c r="B431" s="193"/>
      <c r="C431" s="126" t="s">
        <v>282</v>
      </c>
      <c r="D431" s="52" t="s">
        <v>7</v>
      </c>
      <c r="E431" s="112">
        <v>10</v>
      </c>
      <c r="F431" s="113">
        <v>160</v>
      </c>
      <c r="G431" s="113">
        <v>1600</v>
      </c>
    </row>
    <row r="432" spans="1:7" ht="15.75">
      <c r="A432" s="3"/>
      <c r="B432" s="193"/>
      <c r="C432" s="126" t="s">
        <v>283</v>
      </c>
      <c r="D432" s="52" t="s">
        <v>7</v>
      </c>
      <c r="E432" s="95">
        <v>1</v>
      </c>
      <c r="F432" s="96">
        <v>45</v>
      </c>
      <c r="G432" s="96">
        <v>45</v>
      </c>
    </row>
    <row r="433" spans="1:7" ht="15.75">
      <c r="A433" s="3"/>
      <c r="B433" s="193"/>
      <c r="C433" s="126" t="s">
        <v>284</v>
      </c>
      <c r="D433" s="52" t="s">
        <v>7</v>
      </c>
      <c r="E433" s="95">
        <v>1</v>
      </c>
      <c r="F433" s="96">
        <v>25</v>
      </c>
      <c r="G433" s="96">
        <v>25</v>
      </c>
    </row>
    <row r="434" spans="1:7" ht="15.75">
      <c r="A434" s="3"/>
      <c r="B434" s="193"/>
      <c r="C434" s="126" t="s">
        <v>285</v>
      </c>
      <c r="D434" s="52" t="s">
        <v>7</v>
      </c>
      <c r="E434" s="95">
        <v>1</v>
      </c>
      <c r="F434" s="96">
        <v>350</v>
      </c>
      <c r="G434" s="96">
        <v>350</v>
      </c>
    </row>
    <row r="435" spans="1:7" ht="15.75">
      <c r="A435" s="3"/>
      <c r="B435" s="193"/>
      <c r="C435" s="126" t="s">
        <v>286</v>
      </c>
      <c r="D435" s="52" t="s">
        <v>7</v>
      </c>
      <c r="E435" s="95">
        <v>35</v>
      </c>
      <c r="F435" s="96">
        <v>68</v>
      </c>
      <c r="G435" s="114">
        <v>2380</v>
      </c>
    </row>
    <row r="436" spans="1:7" ht="15.75">
      <c r="A436" s="3"/>
      <c r="B436" s="193"/>
      <c r="C436" s="126" t="s">
        <v>287</v>
      </c>
      <c r="D436" s="52" t="s">
        <v>7</v>
      </c>
      <c r="E436" s="95">
        <v>35</v>
      </c>
      <c r="F436" s="96">
        <v>43.2</v>
      </c>
      <c r="G436" s="114">
        <v>1512</v>
      </c>
    </row>
    <row r="437" spans="1:7" ht="15.75">
      <c r="A437" s="3"/>
      <c r="B437" s="193"/>
      <c r="C437" s="126" t="s">
        <v>288</v>
      </c>
      <c r="D437" s="52" t="s">
        <v>7</v>
      </c>
      <c r="E437" s="52">
        <v>4</v>
      </c>
      <c r="F437" s="102">
        <v>1502.15</v>
      </c>
      <c r="G437" s="102">
        <v>6008.6</v>
      </c>
    </row>
    <row r="438" spans="1:7" ht="15.75">
      <c r="A438" s="3"/>
      <c r="B438" s="193"/>
      <c r="C438" s="99" t="s">
        <v>340</v>
      </c>
      <c r="D438" s="3" t="s">
        <v>12</v>
      </c>
      <c r="E438" s="106">
        <v>4</v>
      </c>
      <c r="F438" s="108">
        <v>250</v>
      </c>
      <c r="G438" s="107">
        <v>1000</v>
      </c>
    </row>
    <row r="439" spans="1:7" ht="15.75">
      <c r="A439" s="3"/>
      <c r="B439" s="194"/>
      <c r="C439" s="99" t="s">
        <v>341</v>
      </c>
      <c r="D439" s="3" t="s">
        <v>7</v>
      </c>
      <c r="E439" s="106">
        <v>63</v>
      </c>
      <c r="F439" s="108">
        <v>94</v>
      </c>
      <c r="G439" s="107">
        <v>5922</v>
      </c>
    </row>
    <row r="440" spans="1:7" ht="15.75" hidden="1">
      <c r="A440" s="3"/>
      <c r="B440" s="24"/>
      <c r="C440" s="99"/>
      <c r="D440" s="3" t="s">
        <v>7</v>
      </c>
      <c r="E440" s="106"/>
      <c r="F440" s="109"/>
      <c r="G440" s="109"/>
    </row>
    <row r="441" spans="1:7" ht="15.75" hidden="1">
      <c r="A441" s="3"/>
      <c r="B441" s="24"/>
      <c r="C441" s="99"/>
      <c r="D441" s="3" t="s">
        <v>7</v>
      </c>
      <c r="E441" s="110"/>
      <c r="F441" s="107"/>
      <c r="G441" s="107"/>
    </row>
    <row r="442" spans="1:7" s="16" customFormat="1" ht="15.75" hidden="1">
      <c r="A442" s="12"/>
      <c r="B442" s="13"/>
      <c r="C442" s="99"/>
      <c r="D442" s="3" t="s">
        <v>7</v>
      </c>
      <c r="E442" s="110"/>
      <c r="F442" s="107"/>
      <c r="G442" s="107"/>
    </row>
    <row r="443" spans="1:7" s="16" customFormat="1" ht="15.75" hidden="1">
      <c r="A443" s="12"/>
      <c r="B443" s="13"/>
      <c r="C443" s="99"/>
      <c r="D443" s="3" t="s">
        <v>7</v>
      </c>
      <c r="E443" s="110"/>
      <c r="F443" s="107"/>
      <c r="G443" s="107"/>
    </row>
    <row r="444" spans="1:7" s="16" customFormat="1" ht="15.75" hidden="1">
      <c r="A444" s="12"/>
      <c r="B444" s="13"/>
      <c r="C444" s="99"/>
      <c r="D444" s="3" t="s">
        <v>7</v>
      </c>
      <c r="E444" s="110"/>
      <c r="F444" s="104"/>
      <c r="G444" s="105"/>
    </row>
    <row r="445" spans="1:7" s="16" customFormat="1" ht="15.75" hidden="1">
      <c r="A445" s="12"/>
      <c r="B445" s="13"/>
      <c r="C445" s="99"/>
      <c r="D445" s="3" t="s">
        <v>7</v>
      </c>
      <c r="E445" s="110"/>
      <c r="F445" s="115"/>
      <c r="G445" s="100"/>
    </row>
    <row r="446" spans="1:7" s="16" customFormat="1" ht="15.75" hidden="1" customHeight="1">
      <c r="A446" s="12"/>
      <c r="B446" s="13"/>
      <c r="C446" s="126"/>
      <c r="D446" s="124" t="s">
        <v>36</v>
      </c>
      <c r="E446" s="125"/>
      <c r="F446" s="128"/>
      <c r="G446" s="128"/>
    </row>
    <row r="447" spans="1:7" s="16" customFormat="1" ht="15.75" hidden="1" customHeight="1">
      <c r="A447" s="12"/>
      <c r="B447" s="13"/>
      <c r="C447" s="126"/>
      <c r="D447" s="124" t="s">
        <v>36</v>
      </c>
      <c r="E447" s="125"/>
      <c r="F447" s="128"/>
      <c r="G447" s="128"/>
    </row>
    <row r="448" spans="1:7" s="16" customFormat="1" ht="15.75" hidden="1" customHeight="1">
      <c r="A448" s="12"/>
      <c r="B448" s="13"/>
      <c r="C448" s="126"/>
      <c r="D448" s="124" t="s">
        <v>36</v>
      </c>
      <c r="E448" s="125"/>
      <c r="F448" s="128"/>
      <c r="G448" s="128"/>
    </row>
    <row r="449" spans="1:7" s="16" customFormat="1" ht="15.75" hidden="1" customHeight="1">
      <c r="A449" s="12"/>
      <c r="B449" s="13"/>
      <c r="C449" s="126"/>
      <c r="D449" s="124" t="s">
        <v>36</v>
      </c>
      <c r="E449" s="125"/>
      <c r="F449" s="128"/>
      <c r="G449" s="128"/>
    </row>
    <row r="450" spans="1:7" s="16" customFormat="1" ht="15.75" hidden="1" customHeight="1">
      <c r="A450" s="12"/>
      <c r="B450" s="13"/>
      <c r="C450" s="126"/>
      <c r="D450" s="124" t="s">
        <v>36</v>
      </c>
      <c r="E450" s="125"/>
      <c r="F450" s="128"/>
      <c r="G450" s="128"/>
    </row>
    <row r="451" spans="1:7" s="16" customFormat="1" ht="15.75" hidden="1" customHeight="1">
      <c r="A451" s="12"/>
      <c r="B451" s="13"/>
      <c r="C451" s="126"/>
      <c r="D451" s="124" t="s">
        <v>36</v>
      </c>
      <c r="E451" s="125"/>
      <c r="F451" s="128"/>
      <c r="G451" s="128"/>
    </row>
    <row r="452" spans="1:7" s="16" customFormat="1" ht="15.75" hidden="1" customHeight="1">
      <c r="A452" s="12"/>
      <c r="B452" s="13"/>
      <c r="C452" s="127"/>
      <c r="D452" s="124" t="s">
        <v>36</v>
      </c>
      <c r="E452" s="125"/>
      <c r="F452" s="128"/>
      <c r="G452" s="128"/>
    </row>
    <row r="453" spans="1:7" s="16" customFormat="1" ht="15.75" hidden="1" customHeight="1">
      <c r="A453" s="12"/>
      <c r="B453" s="13"/>
      <c r="C453" s="126"/>
      <c r="D453" s="124" t="s">
        <v>36</v>
      </c>
      <c r="E453" s="125"/>
      <c r="F453" s="128"/>
      <c r="G453" s="128"/>
    </row>
    <row r="454" spans="1:7" s="16" customFormat="1" ht="15.75" hidden="1" customHeight="1">
      <c r="A454" s="12"/>
      <c r="B454" s="13"/>
      <c r="C454" s="126"/>
      <c r="D454" s="124" t="s">
        <v>36</v>
      </c>
      <c r="E454" s="125"/>
      <c r="F454" s="128"/>
      <c r="G454" s="128"/>
    </row>
    <row r="455" spans="1:7" s="16" customFormat="1" ht="15.75" hidden="1" customHeight="1">
      <c r="A455" s="12"/>
      <c r="B455" s="13"/>
      <c r="C455" s="126"/>
      <c r="D455" s="124" t="s">
        <v>36</v>
      </c>
      <c r="E455" s="125"/>
      <c r="F455" s="128"/>
      <c r="G455" s="128"/>
    </row>
    <row r="456" spans="1:7" s="16" customFormat="1" ht="15.75" hidden="1" customHeight="1">
      <c r="A456" s="12"/>
      <c r="B456" s="13"/>
      <c r="C456" s="126"/>
      <c r="D456" s="124" t="s">
        <v>36</v>
      </c>
      <c r="E456" s="125"/>
      <c r="F456" s="128"/>
      <c r="G456" s="128"/>
    </row>
    <row r="457" spans="1:7" s="16" customFormat="1" ht="15.75" hidden="1" customHeight="1">
      <c r="A457" s="12"/>
      <c r="B457" s="13"/>
      <c r="C457" s="126"/>
      <c r="D457" s="124" t="s">
        <v>36</v>
      </c>
      <c r="E457" s="125"/>
      <c r="F457" s="129"/>
      <c r="G457" s="129"/>
    </row>
    <row r="458" spans="1:7" s="16" customFormat="1" ht="15.75" hidden="1" customHeight="1">
      <c r="A458" s="12"/>
      <c r="B458" s="13"/>
      <c r="C458" s="126"/>
      <c r="D458" s="124" t="s">
        <v>36</v>
      </c>
      <c r="E458" s="125"/>
      <c r="F458" s="129"/>
      <c r="G458" s="129"/>
    </row>
    <row r="459" spans="1:7" s="16" customFormat="1" ht="15.75" hidden="1" customHeight="1">
      <c r="A459" s="12"/>
      <c r="B459" s="13"/>
      <c r="C459" s="126"/>
      <c r="D459" s="124" t="s">
        <v>36</v>
      </c>
      <c r="E459" s="125"/>
      <c r="F459" s="129"/>
      <c r="G459" s="129"/>
    </row>
    <row r="460" spans="1:7" s="16" customFormat="1" ht="15.75" hidden="1" customHeight="1">
      <c r="A460" s="12"/>
      <c r="B460" s="13"/>
      <c r="C460" s="126"/>
      <c r="D460" s="124" t="s">
        <v>36</v>
      </c>
      <c r="E460" s="125"/>
      <c r="F460" s="128"/>
      <c r="G460" s="128"/>
    </row>
    <row r="461" spans="1:7" s="16" customFormat="1" ht="15.75" hidden="1" customHeight="1">
      <c r="A461" s="12"/>
      <c r="B461" s="13"/>
      <c r="C461" s="123"/>
      <c r="D461" s="124" t="s">
        <v>36</v>
      </c>
      <c r="E461" s="125"/>
      <c r="F461" s="130"/>
      <c r="G461" s="130"/>
    </row>
    <row r="462" spans="1:7" s="16" customFormat="1" ht="15.75" hidden="1" customHeight="1">
      <c r="A462" s="12"/>
      <c r="B462" s="13"/>
      <c r="C462" s="123"/>
      <c r="D462" s="124" t="s">
        <v>36</v>
      </c>
      <c r="E462" s="125"/>
      <c r="F462" s="130"/>
      <c r="G462" s="130"/>
    </row>
    <row r="463" spans="1:7" s="16" customFormat="1" ht="15.75" hidden="1" customHeight="1">
      <c r="A463" s="12"/>
      <c r="B463" s="13"/>
      <c r="C463" s="126"/>
      <c r="D463" s="124" t="s">
        <v>36</v>
      </c>
      <c r="E463" s="125"/>
      <c r="F463" s="131"/>
      <c r="G463" s="131"/>
    </row>
    <row r="464" spans="1:7" s="16" customFormat="1" ht="15.75" hidden="1" customHeight="1">
      <c r="A464" s="12"/>
      <c r="B464" s="13"/>
      <c r="C464" s="126"/>
      <c r="D464" s="124" t="s">
        <v>36</v>
      </c>
      <c r="E464" s="125"/>
      <c r="F464" s="130"/>
      <c r="G464" s="130"/>
    </row>
    <row r="465" spans="1:7" s="16" customFormat="1" ht="15.75" hidden="1" customHeight="1">
      <c r="A465" s="12"/>
      <c r="B465" s="13"/>
      <c r="C465" s="126"/>
      <c r="D465" s="124" t="s">
        <v>36</v>
      </c>
      <c r="E465" s="125"/>
      <c r="F465" s="130"/>
      <c r="G465" s="130"/>
    </row>
    <row r="466" spans="1:7" s="16" customFormat="1" ht="15.75" hidden="1" customHeight="1">
      <c r="A466" s="12"/>
      <c r="B466" s="13"/>
      <c r="C466" s="126"/>
      <c r="D466" s="124" t="s">
        <v>36</v>
      </c>
      <c r="E466" s="125"/>
      <c r="F466" s="130"/>
      <c r="G466" s="130"/>
    </row>
    <row r="467" spans="1:7" s="16" customFormat="1" ht="15.75" hidden="1" customHeight="1">
      <c r="A467" s="12"/>
      <c r="B467" s="13"/>
      <c r="C467" s="126"/>
      <c r="D467" s="124" t="s">
        <v>36</v>
      </c>
      <c r="E467" s="125"/>
      <c r="F467" s="130"/>
      <c r="G467" s="130"/>
    </row>
    <row r="468" spans="1:7" s="16" customFormat="1" ht="15.75" hidden="1" customHeight="1">
      <c r="A468" s="12"/>
      <c r="B468" s="13"/>
      <c r="C468" s="126"/>
      <c r="D468" s="124" t="s">
        <v>36</v>
      </c>
      <c r="E468" s="125"/>
      <c r="F468" s="131"/>
      <c r="G468" s="131"/>
    </row>
    <row r="469" spans="1:7" s="16" customFormat="1" ht="15.75" hidden="1" customHeight="1">
      <c r="A469" s="12"/>
      <c r="B469" s="13"/>
      <c r="C469" s="126"/>
      <c r="D469" s="124" t="s">
        <v>36</v>
      </c>
      <c r="E469" s="125"/>
      <c r="F469" s="130"/>
      <c r="G469" s="130"/>
    </row>
    <row r="470" spans="1:7" s="16" customFormat="1" ht="15.75" hidden="1" customHeight="1">
      <c r="A470" s="12"/>
      <c r="B470" s="13"/>
      <c r="C470" s="123"/>
      <c r="D470" s="124" t="s">
        <v>36</v>
      </c>
      <c r="E470" s="125"/>
      <c r="F470" s="130"/>
      <c r="G470" s="130"/>
    </row>
    <row r="471" spans="1:7" s="16" customFormat="1" ht="15.75" hidden="1" customHeight="1">
      <c r="A471" s="12"/>
      <c r="B471" s="13"/>
      <c r="C471" s="126"/>
      <c r="D471" s="124" t="s">
        <v>36</v>
      </c>
      <c r="E471" s="125"/>
      <c r="F471" s="130"/>
      <c r="G471" s="130"/>
    </row>
    <row r="472" spans="1:7" s="16" customFormat="1" ht="15.75" hidden="1" customHeight="1">
      <c r="A472" s="12"/>
      <c r="B472" s="13"/>
      <c r="C472" s="123"/>
      <c r="D472" s="124" t="s">
        <v>36</v>
      </c>
      <c r="E472" s="125"/>
      <c r="F472" s="130"/>
      <c r="G472" s="130"/>
    </row>
    <row r="473" spans="1:7" s="16" customFormat="1" ht="15.75" hidden="1" customHeight="1">
      <c r="A473" s="12"/>
      <c r="B473" s="13"/>
      <c r="C473" s="126"/>
      <c r="D473" s="124" t="s">
        <v>36</v>
      </c>
      <c r="E473" s="125"/>
      <c r="F473" s="130"/>
      <c r="G473" s="130"/>
    </row>
    <row r="474" spans="1:7" s="16" customFormat="1" ht="15.75" hidden="1" customHeight="1">
      <c r="A474" s="12"/>
      <c r="B474" s="13"/>
      <c r="C474" s="126"/>
      <c r="D474" s="124" t="s">
        <v>36</v>
      </c>
      <c r="E474" s="125"/>
      <c r="F474" s="130"/>
      <c r="G474" s="130"/>
    </row>
    <row r="475" spans="1:7" s="16" customFormat="1" ht="15.75" hidden="1" customHeight="1">
      <c r="A475" s="12"/>
      <c r="B475" s="13"/>
      <c r="C475" s="123"/>
      <c r="D475" s="124" t="s">
        <v>36</v>
      </c>
      <c r="E475" s="125"/>
      <c r="F475" s="130"/>
      <c r="G475" s="130"/>
    </row>
    <row r="476" spans="1:7" s="16" customFormat="1" ht="15.75" hidden="1" customHeight="1">
      <c r="A476" s="12"/>
      <c r="B476" s="13"/>
      <c r="C476" s="126"/>
      <c r="D476" s="124" t="s">
        <v>36</v>
      </c>
      <c r="E476" s="125"/>
      <c r="F476" s="130"/>
      <c r="G476" s="130"/>
    </row>
    <row r="477" spans="1:7" s="16" customFormat="1" ht="15.75" hidden="1" customHeight="1">
      <c r="A477" s="12"/>
      <c r="B477" s="13"/>
      <c r="C477" s="123"/>
      <c r="D477" s="124" t="s">
        <v>36</v>
      </c>
      <c r="E477" s="125"/>
      <c r="F477" s="130"/>
      <c r="G477" s="130"/>
    </row>
    <row r="478" spans="1:7" s="16" customFormat="1" ht="15.75" hidden="1" customHeight="1">
      <c r="A478" s="12"/>
      <c r="B478" s="13"/>
      <c r="C478" s="126"/>
      <c r="D478" s="124" t="s">
        <v>36</v>
      </c>
      <c r="E478" s="125"/>
      <c r="F478" s="131"/>
      <c r="G478" s="131"/>
    </row>
    <row r="479" spans="1:7" s="16" customFormat="1" ht="15.75" hidden="1" customHeight="1">
      <c r="A479" s="12"/>
      <c r="B479" s="13"/>
      <c r="C479" s="123"/>
      <c r="D479" s="124" t="s">
        <v>36</v>
      </c>
      <c r="E479" s="125"/>
      <c r="F479" s="130"/>
      <c r="G479" s="130"/>
    </row>
    <row r="480" spans="1:7" s="16" customFormat="1" ht="15.75" hidden="1" customHeight="1">
      <c r="A480" s="12"/>
      <c r="B480" s="13"/>
      <c r="C480" s="123"/>
      <c r="D480" s="124" t="s">
        <v>36</v>
      </c>
      <c r="E480" s="125"/>
      <c r="F480" s="130"/>
      <c r="G480" s="130"/>
    </row>
    <row r="481" spans="1:7" s="16" customFormat="1" ht="15.75" hidden="1" customHeight="1">
      <c r="A481" s="12"/>
      <c r="B481" s="13"/>
      <c r="C481" s="126"/>
      <c r="D481" s="124" t="s">
        <v>36</v>
      </c>
      <c r="E481" s="125"/>
      <c r="F481" s="130"/>
      <c r="G481" s="130"/>
    </row>
    <row r="482" spans="1:7" s="16" customFormat="1" ht="15.75" hidden="1" customHeight="1">
      <c r="A482" s="12"/>
      <c r="B482" s="13"/>
      <c r="C482" s="123"/>
      <c r="D482" s="124" t="s">
        <v>36</v>
      </c>
      <c r="E482" s="125"/>
      <c r="F482" s="130"/>
      <c r="G482" s="130"/>
    </row>
    <row r="483" spans="1:7" s="16" customFormat="1" ht="15.75" hidden="1" customHeight="1">
      <c r="A483" s="12"/>
      <c r="B483" s="13"/>
      <c r="C483" s="126"/>
      <c r="D483" s="124" t="s">
        <v>36</v>
      </c>
      <c r="E483" s="125"/>
      <c r="F483" s="130"/>
      <c r="G483" s="130"/>
    </row>
    <row r="484" spans="1:7" s="16" customFormat="1" ht="15.75" hidden="1" customHeight="1">
      <c r="A484" s="12"/>
      <c r="B484" s="13"/>
      <c r="C484" s="126"/>
      <c r="D484" s="124" t="s">
        <v>36</v>
      </c>
      <c r="E484" s="125"/>
      <c r="F484" s="131"/>
      <c r="G484" s="131"/>
    </row>
    <row r="485" spans="1:7" s="16" customFormat="1" ht="15.75" hidden="1" customHeight="1">
      <c r="A485" s="12"/>
      <c r="B485" s="13"/>
      <c r="C485" s="126"/>
      <c r="D485" s="124" t="s">
        <v>36</v>
      </c>
      <c r="E485" s="125"/>
      <c r="F485" s="130"/>
      <c r="G485" s="130"/>
    </row>
    <row r="486" spans="1:7" s="16" customFormat="1" ht="15.75" hidden="1" customHeight="1">
      <c r="A486" s="12"/>
      <c r="B486" s="13"/>
      <c r="C486" s="126"/>
      <c r="D486" s="124" t="s">
        <v>36</v>
      </c>
      <c r="E486" s="125"/>
      <c r="F486" s="130"/>
      <c r="G486" s="130"/>
    </row>
    <row r="487" spans="1:7" s="16" customFormat="1" ht="15.75" hidden="1" customHeight="1">
      <c r="A487" s="12"/>
      <c r="B487" s="13"/>
      <c r="C487" s="123"/>
      <c r="D487" s="124" t="s">
        <v>36</v>
      </c>
      <c r="E487" s="125"/>
      <c r="F487" s="131"/>
      <c r="G487" s="131"/>
    </row>
    <row r="488" spans="1:7" s="16" customFormat="1" ht="15.75" hidden="1" customHeight="1">
      <c r="A488" s="12"/>
      <c r="B488" s="13"/>
      <c r="C488" s="123"/>
      <c r="D488" s="124" t="s">
        <v>36</v>
      </c>
      <c r="E488" s="125"/>
      <c r="F488" s="130"/>
      <c r="G488" s="130"/>
    </row>
    <row r="489" spans="1:7" s="16" customFormat="1" ht="15.75" hidden="1" customHeight="1">
      <c r="A489" s="12"/>
      <c r="B489" s="13"/>
      <c r="C489" s="123"/>
      <c r="D489" s="124" t="s">
        <v>36</v>
      </c>
      <c r="E489" s="125"/>
      <c r="F489" s="130"/>
      <c r="G489" s="130"/>
    </row>
    <row r="490" spans="1:7" s="16" customFormat="1" ht="15.75" hidden="1" customHeight="1">
      <c r="A490" s="12"/>
      <c r="B490" s="13"/>
      <c r="C490" s="126"/>
      <c r="D490" s="124" t="s">
        <v>36</v>
      </c>
      <c r="E490" s="125"/>
      <c r="F490" s="130"/>
      <c r="G490" s="130"/>
    </row>
    <row r="491" spans="1:7" s="16" customFormat="1" ht="15.75" hidden="1" customHeight="1">
      <c r="A491" s="12"/>
      <c r="B491" s="13"/>
      <c r="C491" s="123"/>
      <c r="D491" s="124" t="s">
        <v>36</v>
      </c>
      <c r="E491" s="125"/>
      <c r="F491" s="130"/>
      <c r="G491" s="130"/>
    </row>
    <row r="492" spans="1:7" s="16" customFormat="1" ht="15.75" hidden="1" customHeight="1">
      <c r="A492" s="12"/>
      <c r="B492" s="13"/>
      <c r="C492" s="123"/>
      <c r="D492" s="124" t="s">
        <v>36</v>
      </c>
      <c r="E492" s="125"/>
      <c r="F492" s="131"/>
      <c r="G492" s="131"/>
    </row>
    <row r="493" spans="1:7" s="16" customFormat="1" ht="15.75" hidden="1" customHeight="1">
      <c r="A493" s="12"/>
      <c r="B493" s="13"/>
      <c r="C493" s="126"/>
      <c r="D493" s="124" t="s">
        <v>36</v>
      </c>
      <c r="E493" s="125"/>
      <c r="F493" s="130"/>
      <c r="G493" s="130"/>
    </row>
    <row r="494" spans="1:7" s="16" customFormat="1" ht="15.75" hidden="1" customHeight="1">
      <c r="A494" s="12"/>
      <c r="B494" s="13"/>
      <c r="C494" s="123"/>
      <c r="D494" s="124" t="s">
        <v>36</v>
      </c>
      <c r="E494" s="125"/>
      <c r="F494" s="130"/>
      <c r="G494" s="130"/>
    </row>
    <row r="495" spans="1:7" s="16" customFormat="1" ht="15.75" hidden="1" customHeight="1">
      <c r="A495" s="12"/>
      <c r="B495" s="13"/>
      <c r="C495" s="126"/>
      <c r="D495" s="124" t="s">
        <v>36</v>
      </c>
      <c r="E495" s="125"/>
      <c r="F495" s="130"/>
      <c r="G495" s="130"/>
    </row>
    <row r="496" spans="1:7" s="16" customFormat="1" ht="15.75" hidden="1" customHeight="1">
      <c r="A496" s="12"/>
      <c r="B496" s="13"/>
      <c r="C496" s="123"/>
      <c r="D496" s="124" t="s">
        <v>36</v>
      </c>
      <c r="E496" s="125"/>
      <c r="F496" s="130"/>
      <c r="G496" s="130"/>
    </row>
    <row r="497" spans="1:7" s="16" customFormat="1" ht="15.75" hidden="1" customHeight="1">
      <c r="A497" s="12"/>
      <c r="B497" s="13"/>
      <c r="C497" s="126"/>
      <c r="D497" s="124" t="s">
        <v>36</v>
      </c>
      <c r="E497" s="125"/>
      <c r="F497" s="130"/>
      <c r="G497" s="130"/>
    </row>
    <row r="498" spans="1:7" s="16" customFormat="1" ht="15.75" hidden="1" customHeight="1">
      <c r="A498" s="12"/>
      <c r="B498" s="13"/>
      <c r="C498" s="126"/>
      <c r="D498" s="124" t="s">
        <v>36</v>
      </c>
      <c r="E498" s="125"/>
      <c r="F498" s="130"/>
      <c r="G498" s="130"/>
    </row>
    <row r="499" spans="1:7" s="16" customFormat="1" ht="15.75" hidden="1" customHeight="1">
      <c r="A499" s="12"/>
      <c r="B499" s="13"/>
      <c r="C499" s="123"/>
      <c r="D499" s="124" t="s">
        <v>36</v>
      </c>
      <c r="E499" s="125"/>
      <c r="F499" s="131"/>
      <c r="G499" s="131"/>
    </row>
    <row r="500" spans="1:7" s="16" customFormat="1" ht="15.75" hidden="1" customHeight="1">
      <c r="A500" s="12"/>
      <c r="B500" s="13"/>
      <c r="C500" s="126"/>
      <c r="D500" s="124" t="s">
        <v>36</v>
      </c>
      <c r="E500" s="125"/>
      <c r="F500" s="131"/>
      <c r="G500" s="131"/>
    </row>
    <row r="501" spans="1:7" s="16" customFormat="1" ht="15.75" hidden="1" customHeight="1">
      <c r="A501" s="12"/>
      <c r="B501" s="13"/>
      <c r="C501" s="126"/>
      <c r="D501" s="124" t="s">
        <v>36</v>
      </c>
      <c r="E501" s="125"/>
      <c r="F501" s="131"/>
      <c r="G501" s="131"/>
    </row>
    <row r="502" spans="1:7" s="16" customFormat="1" ht="15.75" hidden="1" customHeight="1">
      <c r="A502" s="12"/>
      <c r="B502" s="13"/>
      <c r="C502" s="123"/>
      <c r="D502" s="124" t="s">
        <v>36</v>
      </c>
      <c r="E502" s="125"/>
      <c r="F502" s="131"/>
      <c r="G502" s="131"/>
    </row>
    <row r="503" spans="1:7" s="16" customFormat="1" ht="15.75" hidden="1" customHeight="1">
      <c r="A503" s="12"/>
      <c r="B503" s="13"/>
      <c r="C503" s="123"/>
      <c r="D503" s="124" t="s">
        <v>36</v>
      </c>
      <c r="E503" s="125"/>
      <c r="F503" s="131"/>
      <c r="G503" s="131"/>
    </row>
    <row r="504" spans="1:7" s="16" customFormat="1" ht="15.75" hidden="1" customHeight="1">
      <c r="A504" s="12"/>
      <c r="B504" s="13"/>
      <c r="C504" s="123"/>
      <c r="D504" s="124" t="s">
        <v>36</v>
      </c>
      <c r="E504" s="125"/>
      <c r="F504" s="131"/>
      <c r="G504" s="131"/>
    </row>
    <row r="505" spans="1:7" s="16" customFormat="1" ht="15.75" hidden="1" customHeight="1">
      <c r="A505" s="12"/>
      <c r="B505" s="13"/>
      <c r="C505" s="122"/>
      <c r="D505" s="124" t="s">
        <v>36</v>
      </c>
      <c r="E505" s="125"/>
      <c r="F505" s="131"/>
      <c r="G505" s="131"/>
    </row>
    <row r="506" spans="1:7" s="16" customFormat="1" ht="15.75" hidden="1" customHeight="1">
      <c r="A506" s="12"/>
      <c r="B506" s="13"/>
      <c r="C506" s="123"/>
      <c r="D506" s="124" t="s">
        <v>36</v>
      </c>
      <c r="E506" s="125"/>
      <c r="F506" s="131"/>
      <c r="G506" s="131"/>
    </row>
    <row r="507" spans="1:7" s="16" customFormat="1" ht="15.75" hidden="1" customHeight="1">
      <c r="A507" s="12"/>
      <c r="B507" s="13"/>
      <c r="C507" s="122"/>
      <c r="D507" s="124" t="s">
        <v>36</v>
      </c>
      <c r="E507" s="125"/>
      <c r="F507" s="131"/>
      <c r="G507" s="131"/>
    </row>
    <row r="508" spans="1:7" s="16" customFormat="1" ht="15.75" hidden="1" customHeight="1">
      <c r="A508" s="12"/>
      <c r="B508" s="13"/>
      <c r="C508" s="122"/>
      <c r="D508" s="124" t="s">
        <v>36</v>
      </c>
      <c r="E508" s="125"/>
      <c r="F508" s="131"/>
      <c r="G508" s="131"/>
    </row>
    <row r="509" spans="1:7" s="16" customFormat="1" ht="15.75" hidden="1" customHeight="1">
      <c r="A509" s="12"/>
      <c r="B509" s="13"/>
      <c r="C509" s="122"/>
      <c r="D509" s="124" t="s">
        <v>36</v>
      </c>
      <c r="E509" s="125"/>
      <c r="F509" s="131"/>
      <c r="G509" s="131"/>
    </row>
    <row r="510" spans="1:7" s="16" customFormat="1" ht="15.75" hidden="1" customHeight="1">
      <c r="A510" s="12"/>
      <c r="B510" s="13"/>
      <c r="C510" s="123"/>
      <c r="D510" s="124" t="s">
        <v>36</v>
      </c>
      <c r="E510" s="125"/>
      <c r="F510" s="131"/>
      <c r="G510" s="131"/>
    </row>
    <row r="511" spans="1:7" s="16" customFormat="1" ht="15.75" hidden="1" customHeight="1">
      <c r="A511" s="12"/>
      <c r="B511" s="13"/>
      <c r="C511" s="123"/>
      <c r="D511" s="124" t="s">
        <v>36</v>
      </c>
      <c r="E511" s="125"/>
      <c r="F511" s="131"/>
      <c r="G511" s="131"/>
    </row>
    <row r="512" spans="1:7" s="16" customFormat="1" ht="15.75" hidden="1" customHeight="1">
      <c r="A512" s="12"/>
      <c r="B512" s="13"/>
      <c r="C512" s="123"/>
      <c r="D512" s="124" t="s">
        <v>36</v>
      </c>
      <c r="E512" s="125"/>
      <c r="F512" s="131"/>
      <c r="G512" s="131"/>
    </row>
    <row r="513" spans="1:7" s="16" customFormat="1" ht="15.75" hidden="1" customHeight="1">
      <c r="A513" s="12"/>
      <c r="B513" s="13"/>
      <c r="C513" s="122"/>
      <c r="D513" s="124" t="s">
        <v>36</v>
      </c>
      <c r="E513" s="125"/>
      <c r="F513" s="131"/>
      <c r="G513" s="131"/>
    </row>
    <row r="514" spans="1:7" s="16" customFormat="1" ht="15.75" hidden="1" customHeight="1">
      <c r="A514" s="12"/>
      <c r="B514" s="13"/>
      <c r="C514" s="123"/>
      <c r="D514" s="124" t="s">
        <v>36</v>
      </c>
      <c r="E514" s="125"/>
      <c r="F514" s="131"/>
      <c r="G514" s="131"/>
    </row>
    <row r="515" spans="1:7" s="16" customFormat="1" ht="15.75" hidden="1" customHeight="1">
      <c r="A515" s="12"/>
      <c r="B515" s="13"/>
      <c r="C515" s="134"/>
      <c r="D515" s="124" t="s">
        <v>36</v>
      </c>
      <c r="E515" s="125"/>
      <c r="F515" s="131"/>
      <c r="G515" s="131"/>
    </row>
    <row r="516" spans="1:7" s="16" customFormat="1" ht="15.75" hidden="1" customHeight="1">
      <c r="A516" s="12"/>
      <c r="B516" s="13"/>
      <c r="C516" s="122"/>
      <c r="D516" s="124" t="s">
        <v>36</v>
      </c>
      <c r="E516" s="125"/>
      <c r="F516" s="131"/>
      <c r="G516" s="131"/>
    </row>
    <row r="517" spans="1:7" s="16" customFormat="1" ht="15.75" hidden="1" customHeight="1">
      <c r="A517" s="12"/>
      <c r="B517" s="13"/>
      <c r="C517" s="134"/>
      <c r="D517" s="120" t="s">
        <v>36</v>
      </c>
      <c r="E517" s="121"/>
      <c r="F517" s="131"/>
      <c r="G517" s="131"/>
    </row>
    <row r="518" spans="1:7" s="16" customFormat="1" ht="15.75" hidden="1" customHeight="1">
      <c r="A518" s="12"/>
      <c r="B518" s="13"/>
      <c r="C518" s="134"/>
      <c r="D518" s="120" t="s">
        <v>36</v>
      </c>
      <c r="E518" s="121"/>
      <c r="F518" s="131"/>
      <c r="G518" s="131"/>
    </row>
    <row r="519" spans="1:7" s="16" customFormat="1" ht="15.75" hidden="1" customHeight="1">
      <c r="A519" s="12"/>
      <c r="B519" s="13"/>
      <c r="C519" s="134"/>
      <c r="D519" s="120" t="s">
        <v>36</v>
      </c>
      <c r="E519" s="121"/>
      <c r="F519" s="131"/>
      <c r="G519" s="131"/>
    </row>
    <row r="520" spans="1:7" s="16" customFormat="1" ht="15.75" hidden="1" customHeight="1">
      <c r="A520" s="12"/>
      <c r="B520" s="13"/>
      <c r="C520" s="134"/>
      <c r="D520" s="120" t="s">
        <v>36</v>
      </c>
      <c r="E520" s="121"/>
      <c r="F520" s="131"/>
      <c r="G520" s="131"/>
    </row>
    <row r="521" spans="1:7" s="16" customFormat="1" ht="15.75" hidden="1" customHeight="1">
      <c r="A521" s="12"/>
      <c r="B521" s="13"/>
      <c r="C521" s="134"/>
      <c r="D521" s="120" t="s">
        <v>36</v>
      </c>
      <c r="E521" s="121"/>
      <c r="F521" s="131"/>
      <c r="G521" s="131"/>
    </row>
    <row r="522" spans="1:7" s="16" customFormat="1" ht="15.75" hidden="1" customHeight="1">
      <c r="A522" s="12"/>
      <c r="B522" s="13"/>
      <c r="C522" s="122"/>
      <c r="D522" s="120" t="s">
        <v>36</v>
      </c>
      <c r="E522" s="121"/>
      <c r="F522" s="131"/>
      <c r="G522" s="131"/>
    </row>
    <row r="523" spans="1:7" s="16" customFormat="1" ht="15.75" hidden="1" customHeight="1">
      <c r="A523" s="12"/>
      <c r="B523" s="13"/>
      <c r="C523" s="122"/>
      <c r="D523" s="120" t="s">
        <v>36</v>
      </c>
      <c r="E523" s="121"/>
      <c r="F523" s="131"/>
      <c r="G523" s="131"/>
    </row>
    <row r="524" spans="1:7" s="16" customFormat="1" ht="15.75" hidden="1" customHeight="1">
      <c r="A524" s="12"/>
      <c r="B524" s="13"/>
      <c r="C524" s="122"/>
      <c r="D524" s="120" t="s">
        <v>36</v>
      </c>
      <c r="E524" s="121"/>
      <c r="F524" s="131"/>
      <c r="G524" s="131"/>
    </row>
    <row r="525" spans="1:7" s="16" customFormat="1" ht="15.75" hidden="1" customHeight="1">
      <c r="A525" s="12"/>
      <c r="B525" s="13"/>
      <c r="C525" s="122"/>
      <c r="D525" s="120" t="s">
        <v>36</v>
      </c>
      <c r="E525" s="121"/>
      <c r="F525" s="131"/>
      <c r="G525" s="131"/>
    </row>
    <row r="526" spans="1:7" s="16" customFormat="1" ht="15.75" hidden="1" customHeight="1">
      <c r="A526" s="12"/>
      <c r="B526" s="13"/>
      <c r="C526" s="122"/>
      <c r="D526" s="120" t="s">
        <v>36</v>
      </c>
      <c r="E526" s="121"/>
      <c r="F526" s="131"/>
      <c r="G526" s="131"/>
    </row>
    <row r="527" spans="1:7" s="16" customFormat="1" ht="15.75" hidden="1" customHeight="1">
      <c r="A527" s="12"/>
      <c r="B527" s="13"/>
      <c r="C527" s="122"/>
      <c r="D527" s="120" t="s">
        <v>36</v>
      </c>
      <c r="E527" s="121"/>
      <c r="F527" s="131"/>
      <c r="G527" s="131"/>
    </row>
    <row r="528" spans="1:7" s="16" customFormat="1" ht="15.75" hidden="1" customHeight="1">
      <c r="A528" s="12"/>
      <c r="B528" s="13"/>
      <c r="C528" s="122"/>
      <c r="D528" s="120" t="s">
        <v>36</v>
      </c>
      <c r="E528" s="121"/>
      <c r="F528" s="131"/>
      <c r="G528" s="131"/>
    </row>
    <row r="529" spans="1:7" s="16" customFormat="1" ht="15.75" hidden="1" customHeight="1">
      <c r="A529" s="12"/>
      <c r="B529" s="13"/>
      <c r="C529" s="122"/>
      <c r="D529" s="120" t="s">
        <v>36</v>
      </c>
      <c r="E529" s="121"/>
      <c r="F529" s="131"/>
      <c r="G529" s="131"/>
    </row>
    <row r="530" spans="1:7" s="16" customFormat="1" ht="15.75" hidden="1" customHeight="1">
      <c r="A530" s="12"/>
      <c r="B530" s="13"/>
      <c r="C530" s="122"/>
      <c r="D530" s="120" t="s">
        <v>36</v>
      </c>
      <c r="E530" s="121"/>
      <c r="F530" s="131"/>
      <c r="G530" s="131"/>
    </row>
    <row r="531" spans="1:7" s="16" customFormat="1" ht="15.75" hidden="1" customHeight="1">
      <c r="A531" s="12"/>
      <c r="B531" s="13"/>
      <c r="C531" s="122"/>
      <c r="D531" s="120" t="s">
        <v>36</v>
      </c>
      <c r="E531" s="121"/>
      <c r="F531" s="131"/>
      <c r="G531" s="131"/>
    </row>
    <row r="532" spans="1:7" s="16" customFormat="1" ht="15.75" hidden="1" customHeight="1">
      <c r="A532" s="12"/>
      <c r="B532" s="13"/>
      <c r="C532" s="122"/>
      <c r="D532" s="120" t="s">
        <v>36</v>
      </c>
      <c r="E532" s="121"/>
      <c r="F532" s="131"/>
      <c r="G532" s="131"/>
    </row>
    <row r="533" spans="1:7" s="16" customFormat="1" ht="15.75" hidden="1" customHeight="1">
      <c r="A533" s="12"/>
      <c r="B533" s="13"/>
      <c r="C533" s="122"/>
      <c r="D533" s="120" t="s">
        <v>36</v>
      </c>
      <c r="E533" s="121"/>
      <c r="F533" s="131"/>
      <c r="G533" s="131"/>
    </row>
    <row r="534" spans="1:7" s="16" customFormat="1" ht="15.75" hidden="1" customHeight="1">
      <c r="A534" s="12"/>
      <c r="B534" s="13"/>
      <c r="C534" s="122"/>
      <c r="D534" s="120" t="s">
        <v>36</v>
      </c>
      <c r="E534" s="121"/>
      <c r="F534" s="131"/>
      <c r="G534" s="131"/>
    </row>
    <row r="535" spans="1:7" s="16" customFormat="1" ht="15.75" hidden="1" customHeight="1">
      <c r="A535" s="12"/>
      <c r="B535" s="13"/>
      <c r="C535" s="122"/>
      <c r="D535" s="120" t="s">
        <v>36</v>
      </c>
      <c r="E535" s="121"/>
      <c r="F535" s="131"/>
      <c r="G535" s="131"/>
    </row>
    <row r="536" spans="1:7" s="16" customFormat="1" ht="15.75" hidden="1" customHeight="1">
      <c r="A536" s="12"/>
      <c r="B536" s="13"/>
      <c r="C536" s="122"/>
      <c r="D536" s="120" t="s">
        <v>36</v>
      </c>
      <c r="E536" s="121"/>
      <c r="F536" s="131"/>
      <c r="G536" s="131"/>
    </row>
    <row r="537" spans="1:7" s="16" customFormat="1" ht="15.75" hidden="1" customHeight="1">
      <c r="A537" s="12"/>
      <c r="B537" s="13"/>
      <c r="C537" s="122"/>
      <c r="D537" s="120" t="s">
        <v>36</v>
      </c>
      <c r="E537" s="121"/>
      <c r="F537" s="131"/>
      <c r="G537" s="131"/>
    </row>
    <row r="538" spans="1:7" s="16" customFormat="1" ht="15.75" hidden="1" customHeight="1">
      <c r="A538" s="12"/>
      <c r="B538" s="13"/>
      <c r="C538" s="122"/>
      <c r="D538" s="120" t="s">
        <v>36</v>
      </c>
      <c r="E538" s="121"/>
      <c r="F538" s="131"/>
      <c r="G538" s="131"/>
    </row>
    <row r="539" spans="1:7" s="16" customFormat="1" ht="15.75" hidden="1" customHeight="1">
      <c r="A539" s="12"/>
      <c r="B539" s="13"/>
      <c r="C539" s="122"/>
      <c r="D539" s="120" t="s">
        <v>36</v>
      </c>
      <c r="E539" s="121"/>
      <c r="F539" s="131"/>
      <c r="G539" s="131"/>
    </row>
    <row r="540" spans="1:7" s="16" customFormat="1" ht="15.75" hidden="1" customHeight="1">
      <c r="A540" s="12"/>
      <c r="B540" s="13"/>
      <c r="C540" s="122"/>
      <c r="D540" s="120" t="s">
        <v>36</v>
      </c>
      <c r="E540" s="121"/>
      <c r="F540" s="131"/>
      <c r="G540" s="131"/>
    </row>
    <row r="541" spans="1:7" s="16" customFormat="1" ht="15.75" hidden="1" customHeight="1">
      <c r="A541" s="12"/>
      <c r="B541" s="13"/>
      <c r="C541" s="122"/>
      <c r="D541" s="120" t="s">
        <v>36</v>
      </c>
      <c r="E541" s="121"/>
      <c r="F541" s="131"/>
      <c r="G541" s="131"/>
    </row>
    <row r="542" spans="1:7" s="16" customFormat="1" ht="15.75" hidden="1" customHeight="1">
      <c r="A542" s="12"/>
      <c r="B542" s="13"/>
      <c r="C542" s="122"/>
      <c r="D542" s="120" t="s">
        <v>36</v>
      </c>
      <c r="E542" s="121"/>
      <c r="F542" s="131"/>
      <c r="G542" s="131"/>
    </row>
    <row r="543" spans="1:7" s="16" customFormat="1" ht="15.75" hidden="1" customHeight="1">
      <c r="A543" s="12"/>
      <c r="B543" s="13"/>
      <c r="C543" s="122"/>
      <c r="D543" s="120" t="s">
        <v>36</v>
      </c>
      <c r="E543" s="121"/>
      <c r="F543" s="131"/>
      <c r="G543" s="131"/>
    </row>
    <row r="544" spans="1:7" s="16" customFormat="1" ht="15.75" hidden="1" customHeight="1">
      <c r="A544" s="12"/>
      <c r="B544" s="13"/>
      <c r="C544" s="122"/>
      <c r="D544" s="120" t="s">
        <v>36</v>
      </c>
      <c r="E544" s="121"/>
      <c r="F544" s="131"/>
      <c r="G544" s="131"/>
    </row>
    <row r="545" spans="1:7" s="16" customFormat="1" ht="15.75" hidden="1" customHeight="1">
      <c r="A545" s="12"/>
      <c r="B545" s="13"/>
      <c r="C545" s="122"/>
      <c r="D545" s="120" t="s">
        <v>36</v>
      </c>
      <c r="E545" s="121"/>
      <c r="F545" s="131"/>
      <c r="G545" s="131"/>
    </row>
    <row r="546" spans="1:7" s="16" customFormat="1" ht="15.75" hidden="1" customHeight="1">
      <c r="A546" s="12"/>
      <c r="B546" s="13"/>
      <c r="C546" s="122"/>
      <c r="D546" s="120" t="s">
        <v>36</v>
      </c>
      <c r="E546" s="121"/>
      <c r="F546" s="131"/>
      <c r="G546" s="131"/>
    </row>
    <row r="547" spans="1:7" s="16" customFormat="1" ht="15.75" hidden="1" customHeight="1">
      <c r="A547" s="12"/>
      <c r="B547" s="13"/>
      <c r="C547" s="122"/>
      <c r="D547" s="120" t="s">
        <v>36</v>
      </c>
      <c r="E547" s="121"/>
      <c r="F547" s="131"/>
      <c r="G547" s="131"/>
    </row>
    <row r="548" spans="1:7" s="16" customFormat="1" ht="15.75" hidden="1" customHeight="1">
      <c r="A548" s="12"/>
      <c r="B548" s="13"/>
      <c r="C548" s="122"/>
      <c r="D548" s="120" t="s">
        <v>36</v>
      </c>
      <c r="E548" s="121"/>
      <c r="F548" s="131"/>
      <c r="G548" s="131"/>
    </row>
    <row r="549" spans="1:7" s="16" customFormat="1" ht="15.75" hidden="1" customHeight="1">
      <c r="A549" s="12"/>
      <c r="B549" s="13"/>
      <c r="C549" s="122"/>
      <c r="D549" s="120" t="s">
        <v>36</v>
      </c>
      <c r="E549" s="121"/>
      <c r="F549" s="131"/>
      <c r="G549" s="131"/>
    </row>
    <row r="550" spans="1:7" s="16" customFormat="1" ht="15.75" hidden="1" customHeight="1">
      <c r="A550" s="12"/>
      <c r="B550" s="13"/>
      <c r="C550" s="122"/>
      <c r="D550" s="120" t="s">
        <v>36</v>
      </c>
      <c r="E550" s="121"/>
      <c r="F550" s="131"/>
      <c r="G550" s="131"/>
    </row>
    <row r="551" spans="1:7" s="16" customFormat="1" ht="15.75" hidden="1" customHeight="1">
      <c r="A551" s="12"/>
      <c r="B551" s="13"/>
      <c r="C551" s="122"/>
      <c r="D551" s="120" t="s">
        <v>36</v>
      </c>
      <c r="E551" s="121"/>
      <c r="F551" s="131"/>
      <c r="G551" s="131"/>
    </row>
    <row r="552" spans="1:7" s="16" customFormat="1" ht="15.75" hidden="1" customHeight="1">
      <c r="A552" s="12"/>
      <c r="B552" s="13"/>
      <c r="C552" s="122"/>
      <c r="D552" s="120" t="s">
        <v>36</v>
      </c>
      <c r="E552" s="121"/>
      <c r="F552" s="131"/>
      <c r="G552" s="131"/>
    </row>
    <row r="553" spans="1:7" s="16" customFormat="1" ht="15.75" hidden="1" customHeight="1">
      <c r="A553" s="12"/>
      <c r="B553" s="13"/>
      <c r="C553" s="122"/>
      <c r="D553" s="120" t="s">
        <v>36</v>
      </c>
      <c r="E553" s="121"/>
      <c r="F553" s="131"/>
      <c r="G553" s="131"/>
    </row>
    <row r="554" spans="1:7" s="16" customFormat="1" ht="15.75" hidden="1" customHeight="1">
      <c r="A554" s="12"/>
      <c r="B554" s="13"/>
      <c r="C554" s="122"/>
      <c r="D554" s="120" t="s">
        <v>36</v>
      </c>
      <c r="E554" s="121"/>
      <c r="F554" s="131"/>
      <c r="G554" s="131"/>
    </row>
    <row r="555" spans="1:7" s="16" customFormat="1" ht="15.75" hidden="1" customHeight="1">
      <c r="A555" s="12"/>
      <c r="B555" s="13"/>
      <c r="C555" s="122"/>
      <c r="D555" s="120" t="s">
        <v>36</v>
      </c>
      <c r="E555" s="121"/>
      <c r="F555" s="131"/>
      <c r="G555" s="131"/>
    </row>
    <row r="556" spans="1:7" s="16" customFormat="1" ht="15.75" hidden="1" customHeight="1">
      <c r="A556" s="12"/>
      <c r="B556" s="13"/>
      <c r="C556" s="122"/>
      <c r="D556" s="120" t="s">
        <v>36</v>
      </c>
      <c r="E556" s="121"/>
      <c r="F556" s="131"/>
      <c r="G556" s="131"/>
    </row>
    <row r="557" spans="1:7" s="16" customFormat="1" ht="15.75" hidden="1" customHeight="1">
      <c r="A557" s="12"/>
      <c r="B557" s="13"/>
      <c r="C557" s="122"/>
      <c r="D557" s="120" t="s">
        <v>36</v>
      </c>
      <c r="E557" s="121"/>
      <c r="F557" s="131"/>
      <c r="G557" s="131"/>
    </row>
    <row r="558" spans="1:7" s="16" customFormat="1" ht="15.75" hidden="1" customHeight="1">
      <c r="A558" s="12"/>
      <c r="B558" s="13"/>
      <c r="C558" s="122"/>
      <c r="D558" s="120" t="s">
        <v>36</v>
      </c>
      <c r="E558" s="121"/>
      <c r="F558" s="131"/>
      <c r="G558" s="131"/>
    </row>
    <row r="559" spans="1:7" s="16" customFormat="1" ht="15.75" hidden="1" customHeight="1">
      <c r="A559" s="12"/>
      <c r="B559" s="13"/>
      <c r="C559" s="122"/>
      <c r="D559" s="120" t="s">
        <v>36</v>
      </c>
      <c r="E559" s="121"/>
      <c r="F559" s="131"/>
      <c r="G559" s="131"/>
    </row>
    <row r="560" spans="1:7" s="16" customFormat="1" ht="15" hidden="1" customHeight="1">
      <c r="A560" s="12"/>
      <c r="B560" s="13"/>
      <c r="C560" s="122"/>
      <c r="D560" s="120" t="s">
        <v>36</v>
      </c>
      <c r="E560" s="121"/>
      <c r="F560" s="135"/>
      <c r="G560" s="135"/>
    </row>
    <row r="561" spans="1:7" s="16" customFormat="1" ht="15" hidden="1" customHeight="1">
      <c r="A561" s="12"/>
      <c r="B561" s="13"/>
      <c r="C561" s="122"/>
      <c r="D561" s="120" t="s">
        <v>36</v>
      </c>
      <c r="E561" s="121"/>
      <c r="F561" s="135"/>
      <c r="G561" s="135"/>
    </row>
    <row r="562" spans="1:7" s="16" customFormat="1" ht="15" hidden="1" customHeight="1">
      <c r="A562" s="12"/>
      <c r="B562" s="13"/>
      <c r="C562" s="122"/>
      <c r="D562" s="120" t="s">
        <v>36</v>
      </c>
      <c r="E562" s="121"/>
      <c r="F562" s="136"/>
      <c r="G562" s="136"/>
    </row>
    <row r="563" spans="1:7" s="16" customFormat="1" ht="15" hidden="1" customHeight="1">
      <c r="A563" s="12"/>
      <c r="B563" s="13"/>
      <c r="C563" s="122"/>
      <c r="D563" s="120" t="s">
        <v>36</v>
      </c>
      <c r="E563" s="121"/>
      <c r="F563" s="136"/>
      <c r="G563" s="136"/>
    </row>
    <row r="564" spans="1:7" s="16" customFormat="1" ht="15" hidden="1" customHeight="1">
      <c r="A564" s="12"/>
      <c r="B564" s="13"/>
      <c r="C564" s="122"/>
      <c r="D564" s="120" t="s">
        <v>36</v>
      </c>
      <c r="E564" s="121"/>
      <c r="F564" s="136"/>
      <c r="G564" s="136"/>
    </row>
    <row r="565" spans="1:7" s="16" customFormat="1" ht="15" hidden="1" customHeight="1">
      <c r="A565" s="12"/>
      <c r="B565" s="13"/>
      <c r="C565" s="137"/>
      <c r="D565" s="138" t="s">
        <v>36</v>
      </c>
      <c r="E565" s="139"/>
      <c r="F565" s="136"/>
      <c r="G565" s="136"/>
    </row>
    <row r="566" spans="1:7" s="16" customFormat="1" ht="15" hidden="1" customHeight="1">
      <c r="A566" s="12"/>
      <c r="B566" s="13"/>
      <c r="C566" s="137"/>
      <c r="D566" s="138" t="s">
        <v>36</v>
      </c>
      <c r="E566" s="139"/>
      <c r="F566" s="136"/>
      <c r="G566" s="136"/>
    </row>
    <row r="567" spans="1:7" s="16" customFormat="1" ht="15" hidden="1" customHeight="1">
      <c r="A567" s="12"/>
      <c r="B567" s="13"/>
      <c r="C567" s="137"/>
      <c r="D567" s="138" t="s">
        <v>36</v>
      </c>
      <c r="E567" s="139"/>
      <c r="F567" s="136"/>
      <c r="G567" s="136"/>
    </row>
    <row r="568" spans="1:7" s="16" customFormat="1" ht="15" hidden="1" customHeight="1">
      <c r="A568" s="12"/>
      <c r="B568" s="13"/>
      <c r="C568" s="137"/>
      <c r="D568" s="138" t="s">
        <v>36</v>
      </c>
      <c r="E568" s="139"/>
      <c r="F568" s="136"/>
      <c r="G568" s="136"/>
    </row>
    <row r="569" spans="1:7" s="16" customFormat="1" ht="15" hidden="1" customHeight="1">
      <c r="A569" s="12"/>
      <c r="B569" s="13"/>
      <c r="C569" s="137"/>
      <c r="D569" s="138" t="s">
        <v>36</v>
      </c>
      <c r="E569" s="139"/>
      <c r="F569" s="136"/>
      <c r="G569" s="136"/>
    </row>
    <row r="570" spans="1:7" s="16" customFormat="1" ht="15" hidden="1" customHeight="1">
      <c r="A570" s="12"/>
      <c r="B570" s="13"/>
      <c r="C570" s="137"/>
      <c r="D570" s="138" t="s">
        <v>36</v>
      </c>
      <c r="E570" s="139"/>
      <c r="F570" s="136"/>
      <c r="G570" s="136"/>
    </row>
    <row r="571" spans="1:7" s="16" customFormat="1" ht="15" hidden="1" customHeight="1">
      <c r="A571" s="12"/>
      <c r="B571" s="13"/>
      <c r="C571" s="137"/>
      <c r="D571" s="138" t="s">
        <v>36</v>
      </c>
      <c r="E571" s="139"/>
      <c r="F571" s="136"/>
      <c r="G571" s="136"/>
    </row>
    <row r="572" spans="1:7" s="16" customFormat="1" ht="15" hidden="1" customHeight="1">
      <c r="A572" s="12"/>
      <c r="B572" s="13"/>
      <c r="C572" s="137"/>
      <c r="D572" s="138" t="s">
        <v>36</v>
      </c>
      <c r="E572" s="139"/>
      <c r="F572" s="136"/>
      <c r="G572" s="136"/>
    </row>
    <row r="573" spans="1:7" s="16" customFormat="1" ht="15" hidden="1" customHeight="1">
      <c r="A573" s="12"/>
      <c r="B573" s="13"/>
      <c r="C573" s="122"/>
      <c r="D573" s="120" t="s">
        <v>29</v>
      </c>
      <c r="E573" s="121"/>
      <c r="F573" s="136"/>
      <c r="G573" s="136"/>
    </row>
    <row r="574" spans="1:7" s="16" customFormat="1" ht="15" hidden="1" customHeight="1">
      <c r="A574" s="12"/>
      <c r="B574" s="13"/>
      <c r="C574" s="122"/>
      <c r="D574" s="120" t="s">
        <v>36</v>
      </c>
      <c r="E574" s="121"/>
      <c r="F574" s="136"/>
      <c r="G574" s="136"/>
    </row>
    <row r="575" spans="1:7">
      <c r="A575" s="8"/>
      <c r="B575" s="9"/>
      <c r="C575" s="9" t="s">
        <v>8</v>
      </c>
      <c r="D575" s="9"/>
      <c r="E575" s="10"/>
      <c r="F575" s="11"/>
      <c r="G575" s="11">
        <f>SUM(G430:G574)</f>
        <v>22902.6</v>
      </c>
    </row>
    <row r="576" spans="1:7" s="16" customFormat="1" ht="36.75" hidden="1" customHeight="1">
      <c r="A576" s="12"/>
      <c r="B576" s="13" t="s">
        <v>20</v>
      </c>
      <c r="C576" s="91"/>
      <c r="D576" s="3" t="s">
        <v>7</v>
      </c>
      <c r="E576" s="106"/>
      <c r="F576" s="108"/>
      <c r="G576" s="107"/>
    </row>
    <row r="577" spans="1:7" ht="15.75" hidden="1">
      <c r="A577" s="3"/>
      <c r="B577" s="24"/>
      <c r="C577" s="92"/>
      <c r="D577" s="3" t="s">
        <v>7</v>
      </c>
      <c r="E577" s="106"/>
      <c r="F577" s="108"/>
      <c r="G577" s="107"/>
    </row>
    <row r="578" spans="1:7" ht="15.75" hidden="1">
      <c r="A578" s="3"/>
      <c r="B578" s="24"/>
      <c r="C578" s="92"/>
      <c r="D578" s="3" t="s">
        <v>7</v>
      </c>
      <c r="E578" s="106"/>
      <c r="F578" s="108"/>
      <c r="G578" s="107"/>
    </row>
    <row r="579" spans="1:7" ht="15.75" hidden="1">
      <c r="A579" s="3"/>
      <c r="B579" s="24"/>
      <c r="C579" s="92"/>
      <c r="D579" s="3" t="s">
        <v>7</v>
      </c>
      <c r="E579" s="106"/>
      <c r="F579" s="109"/>
      <c r="G579" s="109"/>
    </row>
    <row r="580" spans="1:7" ht="15.75" hidden="1">
      <c r="A580" s="3"/>
      <c r="B580" s="24"/>
      <c r="C580" s="92"/>
      <c r="D580" s="3" t="s">
        <v>7</v>
      </c>
      <c r="E580" s="110"/>
      <c r="F580" s="107"/>
      <c r="G580" s="107"/>
    </row>
    <row r="581" spans="1:7" ht="15.75" hidden="1">
      <c r="A581" s="3"/>
      <c r="B581" s="24"/>
      <c r="C581" s="92"/>
      <c r="D581" s="3" t="s">
        <v>7</v>
      </c>
      <c r="E581" s="110"/>
      <c r="F581" s="107"/>
      <c r="G581" s="107"/>
    </row>
    <row r="582" spans="1:7" ht="15.75" hidden="1">
      <c r="A582" s="3"/>
      <c r="B582" s="24"/>
      <c r="C582" s="92"/>
      <c r="D582" s="3" t="s">
        <v>7</v>
      </c>
      <c r="E582" s="110"/>
      <c r="F582" s="107"/>
      <c r="G582" s="107"/>
    </row>
    <row r="583" spans="1:7" ht="15.75" hidden="1">
      <c r="A583" s="3"/>
      <c r="B583" s="24"/>
      <c r="C583" s="92"/>
      <c r="D583" s="3" t="s">
        <v>7</v>
      </c>
      <c r="E583" s="110"/>
      <c r="F583" s="107"/>
      <c r="G583" s="107"/>
    </row>
    <row r="584" spans="1:7" ht="15.75" hidden="1">
      <c r="A584" s="3"/>
      <c r="B584" s="24"/>
      <c r="C584" s="99"/>
      <c r="D584" s="3" t="s">
        <v>7</v>
      </c>
      <c r="E584" s="106"/>
      <c r="F584" s="107"/>
      <c r="G584" s="107"/>
    </row>
    <row r="585" spans="1:7" ht="15.75" hidden="1">
      <c r="A585" s="3"/>
      <c r="B585" s="24"/>
      <c r="C585" s="99"/>
      <c r="D585" s="3" t="s">
        <v>7</v>
      </c>
      <c r="E585" s="106"/>
      <c r="F585" s="108"/>
      <c r="G585" s="107"/>
    </row>
    <row r="586" spans="1:7" ht="15.75" hidden="1">
      <c r="A586" s="3"/>
      <c r="B586" s="24"/>
      <c r="C586" s="99"/>
      <c r="D586" s="3" t="s">
        <v>7</v>
      </c>
      <c r="E586" s="106"/>
      <c r="F586" s="108"/>
      <c r="G586" s="107"/>
    </row>
    <row r="587" spans="1:7" ht="15.75" hidden="1">
      <c r="A587" s="3"/>
      <c r="B587" s="24"/>
      <c r="C587" s="99"/>
      <c r="D587" s="3" t="s">
        <v>7</v>
      </c>
      <c r="E587" s="106"/>
      <c r="F587" s="109"/>
      <c r="G587" s="109"/>
    </row>
    <row r="588" spans="1:7" s="16" customFormat="1" ht="15.75" hidden="1">
      <c r="A588" s="12"/>
      <c r="B588" s="13"/>
      <c r="C588" s="99"/>
      <c r="D588" s="3" t="s">
        <v>7</v>
      </c>
      <c r="E588" s="110"/>
      <c r="F588" s="107"/>
      <c r="G588" s="107"/>
    </row>
    <row r="589" spans="1:7" s="16" customFormat="1" ht="15.75" hidden="1">
      <c r="A589" s="12"/>
      <c r="B589" s="13"/>
      <c r="C589" s="99"/>
      <c r="D589" s="3" t="s">
        <v>7</v>
      </c>
      <c r="E589" s="110"/>
      <c r="F589" s="107"/>
      <c r="G589" s="107"/>
    </row>
    <row r="590" spans="1:7" s="16" customFormat="1" ht="15.75" hidden="1">
      <c r="A590" s="12"/>
      <c r="B590" s="13"/>
      <c r="C590" s="99"/>
      <c r="D590" s="3" t="s">
        <v>7</v>
      </c>
      <c r="E590" s="110"/>
      <c r="F590" s="107"/>
      <c r="G590" s="107"/>
    </row>
    <row r="591" spans="1:7" s="16" customFormat="1" ht="15.75" hidden="1">
      <c r="A591" s="12"/>
      <c r="B591" s="13"/>
      <c r="C591" s="99"/>
      <c r="D591" s="3" t="s">
        <v>7</v>
      </c>
      <c r="E591" s="110"/>
      <c r="F591" s="104"/>
      <c r="G591" s="105"/>
    </row>
    <row r="592" spans="1:7" s="16" customFormat="1" ht="15.75" hidden="1">
      <c r="A592" s="12"/>
      <c r="B592" s="13"/>
      <c r="C592" s="58"/>
      <c r="D592" s="3" t="s">
        <v>7</v>
      </c>
      <c r="E592" s="15"/>
      <c r="F592" s="60"/>
      <c r="G592" s="62"/>
    </row>
    <row r="593" spans="1:7" s="16" customFormat="1" ht="15.75" hidden="1">
      <c r="A593" s="12"/>
      <c r="B593" s="13"/>
      <c r="C593" s="40"/>
      <c r="D593" s="3" t="s">
        <v>7</v>
      </c>
      <c r="E593" s="15"/>
      <c r="F593" s="14"/>
      <c r="G593" s="14"/>
    </row>
    <row r="594" spans="1:7" s="16" customFormat="1" ht="15.75" hidden="1">
      <c r="A594" s="12"/>
      <c r="B594" s="13"/>
      <c r="C594" s="39"/>
      <c r="D594" s="36" t="s">
        <v>7</v>
      </c>
      <c r="E594" s="15"/>
      <c r="F594" s="14"/>
      <c r="G594" s="14"/>
    </row>
    <row r="595" spans="1:7" s="16" customFormat="1" ht="15.75" hidden="1">
      <c r="A595" s="12"/>
      <c r="B595" s="13"/>
      <c r="C595" s="39"/>
      <c r="D595" s="36" t="s">
        <v>7</v>
      </c>
      <c r="E595" s="15"/>
      <c r="F595" s="14"/>
      <c r="G595" s="14"/>
    </row>
    <row r="596" spans="1:7" s="16" customFormat="1" ht="15.75" hidden="1">
      <c r="A596" s="12"/>
      <c r="B596" s="13"/>
      <c r="C596" s="39"/>
      <c r="D596" s="36" t="s">
        <v>7</v>
      </c>
      <c r="E596" s="15"/>
      <c r="F596" s="14"/>
      <c r="G596" s="14"/>
    </row>
    <row r="597" spans="1:7" s="16" customFormat="1" ht="15.75" hidden="1">
      <c r="A597" s="12"/>
      <c r="B597" s="13"/>
      <c r="C597" s="39"/>
      <c r="D597" s="36" t="s">
        <v>7</v>
      </c>
      <c r="E597" s="15"/>
      <c r="F597" s="14"/>
      <c r="G597" s="14"/>
    </row>
    <row r="598" spans="1:7" s="16" customFormat="1" ht="15.75" hidden="1">
      <c r="A598" s="12"/>
      <c r="B598" s="13"/>
      <c r="C598" s="38"/>
      <c r="D598" s="36" t="s">
        <v>7</v>
      </c>
      <c r="E598" s="4"/>
      <c r="F598" s="14"/>
      <c r="G598" s="14"/>
    </row>
    <row r="599" spans="1:7" s="16" customFormat="1" ht="15.75" hidden="1">
      <c r="A599" s="45"/>
      <c r="B599" s="46"/>
      <c r="C599" s="47"/>
      <c r="D599" s="48" t="s">
        <v>7</v>
      </c>
      <c r="E599" s="49"/>
      <c r="F599" s="50"/>
      <c r="G599" s="50"/>
    </row>
    <row r="600" spans="1:7" s="16" customFormat="1" hidden="1">
      <c r="A600" s="12"/>
      <c r="B600" s="13"/>
      <c r="C600" s="2"/>
      <c r="D600" s="2" t="s">
        <v>7</v>
      </c>
      <c r="E600" s="4"/>
      <c r="F600" s="5"/>
      <c r="G600" s="5"/>
    </row>
    <row r="601" spans="1:7" hidden="1">
      <c r="A601" s="8"/>
      <c r="B601" s="9"/>
      <c r="C601" s="9" t="s">
        <v>8</v>
      </c>
      <c r="D601" s="9"/>
      <c r="E601" s="10"/>
      <c r="F601" s="11"/>
      <c r="G601" s="11">
        <f>SUM(G576:G600)</f>
        <v>0</v>
      </c>
    </row>
    <row r="602" spans="1:7" s="16" customFormat="1">
      <c r="A602" s="12"/>
      <c r="B602" s="199" t="s">
        <v>35</v>
      </c>
      <c r="C602" s="55" t="s">
        <v>312</v>
      </c>
      <c r="D602" s="3" t="s">
        <v>12</v>
      </c>
      <c r="E602" s="4">
        <v>1</v>
      </c>
      <c r="F602" s="34">
        <v>195</v>
      </c>
      <c r="G602" s="34">
        <v>195</v>
      </c>
    </row>
    <row r="603" spans="1:7" s="16" customFormat="1">
      <c r="A603" s="12"/>
      <c r="B603" s="200"/>
      <c r="C603" s="55" t="s">
        <v>312</v>
      </c>
      <c r="D603" s="3" t="s">
        <v>12</v>
      </c>
      <c r="E603" s="4">
        <v>1.4</v>
      </c>
      <c r="F603" s="34">
        <v>195</v>
      </c>
      <c r="G603" s="34">
        <v>273</v>
      </c>
    </row>
    <row r="604" spans="1:7" ht="15.75">
      <c r="A604" s="3"/>
      <c r="B604" s="200"/>
      <c r="C604" s="44" t="s">
        <v>313</v>
      </c>
      <c r="D604" s="151" t="s">
        <v>7</v>
      </c>
      <c r="E604" s="106">
        <v>1</v>
      </c>
      <c r="F604" s="82">
        <v>63400</v>
      </c>
      <c r="G604" s="82">
        <v>63400</v>
      </c>
    </row>
    <row r="605" spans="1:7" ht="15.75">
      <c r="A605" s="3"/>
      <c r="B605" s="200"/>
      <c r="C605" s="152" t="s">
        <v>314</v>
      </c>
      <c r="D605" s="153" t="s">
        <v>7</v>
      </c>
      <c r="E605" s="154">
        <v>1</v>
      </c>
      <c r="F605" s="155">
        <v>35661.5</v>
      </c>
      <c r="G605" s="155">
        <f t="shared" ref="G605:G612" si="0">E605*F605</f>
        <v>35661.5</v>
      </c>
    </row>
    <row r="606" spans="1:7" ht="15.75">
      <c r="A606" s="3"/>
      <c r="B606" s="200"/>
      <c r="C606" s="156" t="s">
        <v>315</v>
      </c>
      <c r="D606" s="157" t="s">
        <v>7</v>
      </c>
      <c r="E606" s="158">
        <v>1</v>
      </c>
      <c r="F606" s="159">
        <v>38208.800000000003</v>
      </c>
      <c r="G606" s="159">
        <f t="shared" si="0"/>
        <v>38208.800000000003</v>
      </c>
    </row>
    <row r="607" spans="1:7" ht="15.75">
      <c r="A607" s="3"/>
      <c r="B607" s="200"/>
      <c r="C607" s="152" t="s">
        <v>316</v>
      </c>
      <c r="D607" s="153" t="s">
        <v>7</v>
      </c>
      <c r="E607" s="154">
        <v>1</v>
      </c>
      <c r="F607" s="155">
        <v>9800</v>
      </c>
      <c r="G607" s="155">
        <f t="shared" si="0"/>
        <v>9800</v>
      </c>
    </row>
    <row r="608" spans="1:7" ht="15.75">
      <c r="A608" s="3"/>
      <c r="B608" s="200"/>
      <c r="C608" s="160" t="s">
        <v>317</v>
      </c>
      <c r="D608" s="142" t="s">
        <v>7</v>
      </c>
      <c r="E608" s="143">
        <v>1</v>
      </c>
      <c r="F608" s="144">
        <v>1511</v>
      </c>
      <c r="G608" s="144">
        <f t="shared" si="0"/>
        <v>1511</v>
      </c>
    </row>
    <row r="609" spans="1:7" ht="15.75">
      <c r="A609" s="3"/>
      <c r="B609" s="200"/>
      <c r="C609" s="161" t="s">
        <v>318</v>
      </c>
      <c r="D609" s="146" t="s">
        <v>7</v>
      </c>
      <c r="E609" s="147">
        <v>1</v>
      </c>
      <c r="F609" s="148">
        <v>2300</v>
      </c>
      <c r="G609" s="148">
        <f t="shared" si="0"/>
        <v>2300</v>
      </c>
    </row>
    <row r="610" spans="1:7" ht="15.75">
      <c r="A610" s="3"/>
      <c r="B610" s="200"/>
      <c r="C610" s="160" t="s">
        <v>319</v>
      </c>
      <c r="D610" s="142" t="s">
        <v>7</v>
      </c>
      <c r="E610" s="143">
        <v>1</v>
      </c>
      <c r="F610" s="144">
        <v>4006</v>
      </c>
      <c r="G610" s="144">
        <f t="shared" si="0"/>
        <v>4006</v>
      </c>
    </row>
    <row r="611" spans="1:7" ht="15.75">
      <c r="A611" s="3"/>
      <c r="B611" s="200"/>
      <c r="C611" s="161" t="s">
        <v>320</v>
      </c>
      <c r="D611" s="146" t="s">
        <v>7</v>
      </c>
      <c r="E611" s="147">
        <v>1</v>
      </c>
      <c r="F611" s="148">
        <v>5020</v>
      </c>
      <c r="G611" s="148">
        <f t="shared" si="0"/>
        <v>5020</v>
      </c>
    </row>
    <row r="612" spans="1:7" ht="15.75">
      <c r="A612" s="3"/>
      <c r="B612" s="200"/>
      <c r="C612" s="160" t="s">
        <v>321</v>
      </c>
      <c r="D612" s="142" t="s">
        <v>7</v>
      </c>
      <c r="E612" s="143">
        <v>1</v>
      </c>
      <c r="F612" s="144">
        <v>1760</v>
      </c>
      <c r="G612" s="144">
        <f t="shared" si="0"/>
        <v>1760</v>
      </c>
    </row>
    <row r="613" spans="1:7" ht="31.5">
      <c r="A613" s="3"/>
      <c r="B613" s="200"/>
      <c r="C613" s="161" t="s">
        <v>322</v>
      </c>
      <c r="D613" s="146" t="s">
        <v>7</v>
      </c>
      <c r="E613" s="147">
        <v>1</v>
      </c>
      <c r="F613" s="148">
        <v>3900</v>
      </c>
      <c r="G613" s="148">
        <f>E613*F613</f>
        <v>3900</v>
      </c>
    </row>
    <row r="614" spans="1:7" ht="31.5">
      <c r="A614" s="3"/>
      <c r="B614" s="201"/>
      <c r="C614" s="160" t="s">
        <v>323</v>
      </c>
      <c r="D614" s="142" t="s">
        <v>7</v>
      </c>
      <c r="E614" s="143">
        <v>2</v>
      </c>
      <c r="F614" s="144">
        <v>1264</v>
      </c>
      <c r="G614" s="144">
        <f>E614*F614</f>
        <v>2528</v>
      </c>
    </row>
    <row r="615" spans="1:7" ht="15.75" hidden="1">
      <c r="A615" s="3"/>
      <c r="B615" s="24"/>
      <c r="C615" s="39"/>
      <c r="D615" s="36" t="s">
        <v>7</v>
      </c>
      <c r="E615" s="15"/>
      <c r="F615" s="14"/>
      <c r="G615" s="14"/>
    </row>
    <row r="616" spans="1:7" ht="15.75" hidden="1">
      <c r="A616" s="3"/>
      <c r="B616" s="24"/>
      <c r="C616" s="39"/>
      <c r="D616" s="36" t="s">
        <v>7</v>
      </c>
      <c r="E616" s="15"/>
      <c r="F616" s="14"/>
      <c r="G616" s="14"/>
    </row>
    <row r="617" spans="1:7" ht="15.75" hidden="1">
      <c r="A617" s="3"/>
      <c r="B617" s="24"/>
      <c r="C617" s="39"/>
      <c r="D617" s="36" t="s">
        <v>7</v>
      </c>
      <c r="E617" s="15"/>
      <c r="F617" s="14"/>
      <c r="G617" s="14"/>
    </row>
    <row r="618" spans="1:7" ht="15.75" hidden="1">
      <c r="A618" s="3"/>
      <c r="B618" s="24"/>
      <c r="C618" s="39"/>
      <c r="D618" s="36" t="s">
        <v>7</v>
      </c>
      <c r="E618" s="15"/>
      <c r="F618" s="14"/>
      <c r="G618" s="14"/>
    </row>
    <row r="619" spans="1:7" ht="15.75" hidden="1">
      <c r="A619" s="3"/>
      <c r="B619" s="24"/>
      <c r="C619" s="38"/>
      <c r="D619" s="36" t="s">
        <v>7</v>
      </c>
      <c r="E619" s="4"/>
      <c r="F619" s="14"/>
      <c r="G619" s="14"/>
    </row>
    <row r="620" spans="1:7" hidden="1">
      <c r="A620" s="3"/>
      <c r="B620" s="24"/>
      <c r="C620" s="6"/>
      <c r="D620" s="36" t="s">
        <v>7</v>
      </c>
      <c r="E620" s="4"/>
      <c r="F620" s="5"/>
      <c r="G620" s="5"/>
    </row>
    <row r="621" spans="1:7" hidden="1">
      <c r="A621" s="3"/>
      <c r="B621" s="24"/>
      <c r="C621" s="6"/>
      <c r="D621" s="36" t="s">
        <v>7</v>
      </c>
      <c r="E621" s="4"/>
      <c r="F621" s="5"/>
      <c r="G621" s="5"/>
    </row>
    <row r="622" spans="1:7" hidden="1">
      <c r="A622" s="3"/>
      <c r="B622" s="24"/>
      <c r="C622" s="6"/>
      <c r="D622" s="36" t="s">
        <v>7</v>
      </c>
      <c r="E622" s="4"/>
      <c r="F622" s="5"/>
      <c r="G622" s="5"/>
    </row>
    <row r="623" spans="1:7" s="16" customFormat="1" hidden="1">
      <c r="A623" s="12"/>
      <c r="B623" s="13"/>
      <c r="C623" s="6"/>
      <c r="D623" s="36" t="s">
        <v>7</v>
      </c>
      <c r="E623" s="4"/>
      <c r="F623" s="5"/>
      <c r="G623" s="5"/>
    </row>
    <row r="624" spans="1:7" s="16" customFormat="1" hidden="1">
      <c r="A624" s="12"/>
      <c r="B624" s="13"/>
      <c r="C624" s="6"/>
      <c r="D624" s="36" t="s">
        <v>7</v>
      </c>
      <c r="E624" s="4"/>
      <c r="F624" s="5"/>
      <c r="G624" s="5"/>
    </row>
    <row r="625" spans="1:7" s="16" customFormat="1" hidden="1">
      <c r="A625" s="12"/>
      <c r="B625" s="13"/>
      <c r="C625" s="6"/>
      <c r="D625" s="36" t="s">
        <v>7</v>
      </c>
      <c r="E625" s="4"/>
      <c r="F625" s="5"/>
      <c r="G625" s="5"/>
    </row>
    <row r="626" spans="1:7" s="16" customFormat="1" hidden="1">
      <c r="A626" s="12"/>
      <c r="B626" s="13"/>
      <c r="C626" s="6"/>
      <c r="D626" s="36" t="s">
        <v>7</v>
      </c>
      <c r="E626" s="4"/>
      <c r="F626" s="5"/>
      <c r="G626" s="5"/>
    </row>
    <row r="627" spans="1:7" s="16" customFormat="1" hidden="1">
      <c r="A627" s="12"/>
      <c r="B627" s="13"/>
      <c r="C627" s="6"/>
      <c r="D627" s="36" t="s">
        <v>7</v>
      </c>
      <c r="E627" s="4"/>
      <c r="F627" s="5"/>
      <c r="G627" s="5"/>
    </row>
    <row r="628" spans="1:7" s="16" customFormat="1" hidden="1">
      <c r="A628" s="12"/>
      <c r="B628" s="13"/>
      <c r="C628" s="6"/>
      <c r="D628" s="36" t="s">
        <v>7</v>
      </c>
      <c r="E628" s="4"/>
      <c r="F628" s="5"/>
      <c r="G628" s="5"/>
    </row>
    <row r="629" spans="1:7" s="16" customFormat="1" hidden="1">
      <c r="A629" s="12"/>
      <c r="B629" s="13"/>
      <c r="C629" s="6"/>
      <c r="D629" s="36" t="s">
        <v>7</v>
      </c>
      <c r="E629" s="4"/>
      <c r="F629" s="5"/>
      <c r="G629" s="5"/>
    </row>
    <row r="630" spans="1:7" s="16" customFormat="1" hidden="1">
      <c r="A630" s="12"/>
      <c r="B630" s="13"/>
      <c r="C630" s="6"/>
      <c r="D630" s="36" t="s">
        <v>7</v>
      </c>
      <c r="E630" s="4"/>
      <c r="F630" s="5"/>
      <c r="G630" s="5"/>
    </row>
    <row r="631" spans="1:7" s="16" customFormat="1" hidden="1">
      <c r="A631" s="12"/>
      <c r="B631" s="13"/>
      <c r="C631" s="6"/>
      <c r="D631" s="36" t="s">
        <v>7</v>
      </c>
      <c r="E631" s="4"/>
      <c r="F631" s="5"/>
      <c r="G631" s="5"/>
    </row>
    <row r="632" spans="1:7" s="16" customFormat="1" hidden="1">
      <c r="A632" s="12"/>
      <c r="B632" s="13"/>
      <c r="C632" s="6"/>
      <c r="D632" s="36" t="s">
        <v>7</v>
      </c>
      <c r="E632" s="4"/>
      <c r="F632" s="5"/>
      <c r="G632" s="5"/>
    </row>
    <row r="633" spans="1:7" s="16" customFormat="1" hidden="1">
      <c r="A633" s="12"/>
      <c r="B633" s="13"/>
      <c r="C633" s="6"/>
      <c r="D633" s="36" t="s">
        <v>7</v>
      </c>
      <c r="E633" s="4"/>
      <c r="F633" s="5"/>
      <c r="G633" s="5"/>
    </row>
    <row r="634" spans="1:7" s="16" customFormat="1" hidden="1">
      <c r="A634" s="12"/>
      <c r="B634" s="13"/>
      <c r="C634" s="6"/>
      <c r="D634" s="36" t="s">
        <v>7</v>
      </c>
      <c r="E634" s="4"/>
      <c r="F634" s="5"/>
      <c r="G634" s="5"/>
    </row>
    <row r="635" spans="1:7" s="16" customFormat="1" hidden="1">
      <c r="A635" s="12"/>
      <c r="B635" s="13"/>
      <c r="C635" s="2"/>
      <c r="D635" s="36" t="s">
        <v>7</v>
      </c>
      <c r="E635" s="4"/>
      <c r="F635" s="5"/>
      <c r="G635" s="5"/>
    </row>
    <row r="636" spans="1:7" s="16" customFormat="1" hidden="1">
      <c r="A636" s="12"/>
      <c r="B636" s="13"/>
      <c r="C636" s="6"/>
      <c r="D636" s="36" t="s">
        <v>7</v>
      </c>
      <c r="E636" s="4"/>
      <c r="F636" s="5"/>
      <c r="G636" s="5"/>
    </row>
    <row r="637" spans="1:7" s="16" customFormat="1" hidden="1">
      <c r="A637" s="12"/>
      <c r="B637" s="13"/>
      <c r="C637" s="2"/>
      <c r="D637" s="2"/>
      <c r="E637" s="4"/>
      <c r="F637" s="5"/>
      <c r="G637" s="5"/>
    </row>
    <row r="638" spans="1:7" s="16" customFormat="1" hidden="1">
      <c r="A638" s="12"/>
      <c r="B638" s="13"/>
      <c r="C638" s="2"/>
      <c r="D638" s="2"/>
      <c r="E638" s="4"/>
      <c r="F638" s="5"/>
      <c r="G638" s="5"/>
    </row>
    <row r="639" spans="1:7">
      <c r="A639" s="8"/>
      <c r="B639" s="9"/>
      <c r="C639" s="9" t="s">
        <v>8</v>
      </c>
      <c r="D639" s="9"/>
      <c r="E639" s="10"/>
      <c r="F639" s="11"/>
      <c r="G639" s="11">
        <f>SUM(G602:G638)</f>
        <v>168563.3</v>
      </c>
    </row>
    <row r="640" spans="1:7" s="16" customFormat="1">
      <c r="A640" s="12"/>
      <c r="B640" s="199" t="s">
        <v>21</v>
      </c>
      <c r="C640" s="55" t="s">
        <v>312</v>
      </c>
      <c r="D640" s="3" t="s">
        <v>12</v>
      </c>
      <c r="E640" s="4">
        <v>4.8</v>
      </c>
      <c r="F640" s="34">
        <v>400</v>
      </c>
      <c r="G640" s="34">
        <v>1920</v>
      </c>
    </row>
    <row r="641" spans="1:7" ht="15.75">
      <c r="A641" s="3"/>
      <c r="B641" s="200"/>
      <c r="C641" s="44" t="s">
        <v>324</v>
      </c>
      <c r="D641" s="3" t="s">
        <v>7</v>
      </c>
      <c r="E641" s="4">
        <v>10</v>
      </c>
      <c r="F641" s="35">
        <v>200</v>
      </c>
      <c r="G641" s="5">
        <v>2000</v>
      </c>
    </row>
    <row r="642" spans="1:7" ht="15.75">
      <c r="A642" s="3"/>
      <c r="B642" s="201"/>
      <c r="C642" s="44" t="s">
        <v>325</v>
      </c>
      <c r="D642" s="3" t="s">
        <v>7</v>
      </c>
      <c r="E642" s="4">
        <v>56</v>
      </c>
      <c r="F642" s="35">
        <v>2700</v>
      </c>
      <c r="G642" s="5">
        <v>151200</v>
      </c>
    </row>
    <row r="643" spans="1:7" hidden="1">
      <c r="A643" s="3"/>
      <c r="B643" s="24"/>
      <c r="C643" s="56"/>
      <c r="D643" s="3" t="s">
        <v>7</v>
      </c>
      <c r="E643" s="4"/>
      <c r="F643" s="14"/>
      <c r="G643" s="14"/>
    </row>
    <row r="644" spans="1:7" hidden="1">
      <c r="A644" s="3"/>
      <c r="B644" s="24"/>
      <c r="C644" s="56"/>
      <c r="D644" s="3" t="s">
        <v>7</v>
      </c>
      <c r="E644" s="15"/>
      <c r="F644" s="5"/>
      <c r="G644" s="5"/>
    </row>
    <row r="645" spans="1:7" hidden="1">
      <c r="A645" s="3"/>
      <c r="B645" s="24"/>
      <c r="C645" s="56"/>
      <c r="D645" s="3" t="s">
        <v>7</v>
      </c>
      <c r="E645" s="15"/>
      <c r="F645" s="5"/>
      <c r="G645" s="5"/>
    </row>
    <row r="646" spans="1:7" ht="15.75" hidden="1">
      <c r="A646" s="3"/>
      <c r="B646" s="24"/>
      <c r="C646" s="39"/>
      <c r="D646" s="36" t="s">
        <v>7</v>
      </c>
      <c r="E646" s="15"/>
      <c r="F646" s="5"/>
      <c r="G646" s="5"/>
    </row>
    <row r="647" spans="1:7" ht="15.75" hidden="1">
      <c r="A647" s="3"/>
      <c r="B647" s="24"/>
      <c r="C647" s="57"/>
      <c r="D647" s="36" t="s">
        <v>7</v>
      </c>
      <c r="E647" s="15"/>
      <c r="F647" s="59"/>
      <c r="G647" s="61"/>
    </row>
    <row r="648" spans="1:7" ht="15.75" hidden="1">
      <c r="A648" s="3"/>
      <c r="B648" s="24"/>
      <c r="C648" s="58"/>
      <c r="D648" s="36" t="s">
        <v>7</v>
      </c>
      <c r="E648" s="15"/>
      <c r="F648" s="60"/>
      <c r="G648" s="62"/>
    </row>
    <row r="649" spans="1:7" ht="15" hidden="1" customHeight="1">
      <c r="A649" s="3"/>
      <c r="B649" s="24"/>
      <c r="C649" s="80"/>
      <c r="D649" s="36" t="s">
        <v>7</v>
      </c>
      <c r="E649" s="15"/>
      <c r="F649" s="14"/>
      <c r="G649" s="14"/>
    </row>
    <row r="650" spans="1:7" ht="15.75" hidden="1">
      <c r="A650" s="3"/>
      <c r="B650" s="24"/>
      <c r="C650" s="39"/>
      <c r="D650" s="36" t="s">
        <v>7</v>
      </c>
      <c r="E650" s="15"/>
      <c r="F650" s="14"/>
      <c r="G650" s="14"/>
    </row>
    <row r="651" spans="1:7" ht="15.75" hidden="1">
      <c r="A651" s="3"/>
      <c r="B651" s="24"/>
      <c r="C651" s="38"/>
      <c r="D651" s="36" t="s">
        <v>7</v>
      </c>
      <c r="E651" s="15"/>
      <c r="F651" s="14"/>
      <c r="G651" s="14"/>
    </row>
    <row r="652" spans="1:7" ht="15.75" hidden="1">
      <c r="A652" s="3"/>
      <c r="B652" s="24"/>
      <c r="C652" s="39"/>
      <c r="D652" s="36" t="s">
        <v>7</v>
      </c>
      <c r="E652" s="15"/>
      <c r="F652" s="14"/>
      <c r="G652" s="14"/>
    </row>
    <row r="653" spans="1:7" ht="15.75" hidden="1">
      <c r="A653" s="3"/>
      <c r="B653" s="2"/>
      <c r="C653" s="39"/>
      <c r="D653" s="36" t="s">
        <v>7</v>
      </c>
      <c r="E653" s="15"/>
      <c r="F653" s="14"/>
      <c r="G653" s="14"/>
    </row>
    <row r="654" spans="1:7" ht="15.75" hidden="1">
      <c r="A654" s="3"/>
      <c r="B654" s="2"/>
      <c r="C654" s="40"/>
      <c r="D654" s="36" t="s">
        <v>7</v>
      </c>
      <c r="E654" s="15"/>
      <c r="F654" s="14"/>
      <c r="G654" s="14"/>
    </row>
    <row r="655" spans="1:7" ht="15.75" hidden="1">
      <c r="A655" s="3"/>
      <c r="B655" s="2"/>
      <c r="C655" s="39"/>
      <c r="D655" s="36" t="s">
        <v>7</v>
      </c>
      <c r="E655" s="15"/>
      <c r="F655" s="14"/>
      <c r="G655" s="14"/>
    </row>
    <row r="656" spans="1:7" ht="15.75" hidden="1">
      <c r="A656" s="3"/>
      <c r="B656" s="2"/>
      <c r="C656" s="39"/>
      <c r="D656" s="36" t="s">
        <v>7</v>
      </c>
      <c r="E656" s="15"/>
      <c r="F656" s="14"/>
      <c r="G656" s="14"/>
    </row>
    <row r="657" spans="1:7" ht="15.75" hidden="1">
      <c r="A657" s="3"/>
      <c r="B657" s="2"/>
      <c r="C657" s="39"/>
      <c r="D657" s="36" t="s">
        <v>7</v>
      </c>
      <c r="E657" s="15"/>
      <c r="F657" s="14"/>
      <c r="G657" s="14"/>
    </row>
    <row r="658" spans="1:7" ht="15.75" hidden="1">
      <c r="A658" s="3"/>
      <c r="B658" s="2"/>
      <c r="C658" s="39"/>
      <c r="D658" s="36" t="s">
        <v>7</v>
      </c>
      <c r="E658" s="15"/>
      <c r="F658" s="14"/>
      <c r="G658" s="14"/>
    </row>
    <row r="659" spans="1:7" ht="15.75" hidden="1">
      <c r="A659" s="3"/>
      <c r="B659" s="2"/>
      <c r="C659" s="38"/>
      <c r="D659" s="36" t="s">
        <v>7</v>
      </c>
      <c r="E659" s="4"/>
      <c r="F659" s="14"/>
      <c r="G659" s="14"/>
    </row>
    <row r="660" spans="1:7" hidden="1">
      <c r="A660" s="3"/>
      <c r="B660" s="2"/>
      <c r="C660" s="2"/>
      <c r="D660" s="2" t="s">
        <v>7</v>
      </c>
      <c r="E660" s="15"/>
      <c r="F660" s="14"/>
      <c r="G660" s="5"/>
    </row>
    <row r="661" spans="1:7" hidden="1">
      <c r="A661" s="3"/>
      <c r="B661" s="2"/>
      <c r="C661" s="2"/>
      <c r="D661" s="2" t="s">
        <v>7</v>
      </c>
      <c r="E661" s="15"/>
      <c r="F661" s="14"/>
      <c r="G661" s="5"/>
    </row>
    <row r="662" spans="1:7" hidden="1">
      <c r="A662" s="3"/>
      <c r="B662" s="2"/>
      <c r="C662" s="2"/>
      <c r="D662" s="2" t="s">
        <v>7</v>
      </c>
      <c r="E662" s="15"/>
      <c r="F662" s="14"/>
      <c r="G662" s="5"/>
    </row>
    <row r="663" spans="1:7" hidden="1">
      <c r="A663" s="3"/>
      <c r="B663" s="2"/>
      <c r="C663" s="2"/>
      <c r="D663" s="2" t="s">
        <v>7</v>
      </c>
      <c r="E663" s="4"/>
      <c r="F663" s="5"/>
      <c r="G663" s="5"/>
    </row>
    <row r="664" spans="1:7">
      <c r="A664" s="8"/>
      <c r="B664" s="9"/>
      <c r="C664" s="9" t="s">
        <v>8</v>
      </c>
      <c r="D664" s="9"/>
      <c r="E664" s="10"/>
      <c r="F664" s="11"/>
      <c r="G664" s="11">
        <f>SUM(G640:G663)</f>
        <v>155120</v>
      </c>
    </row>
    <row r="665" spans="1:7" s="16" customFormat="1" ht="15.75">
      <c r="A665" s="12"/>
      <c r="B665" s="199" t="s">
        <v>22</v>
      </c>
      <c r="C665" s="37" t="s">
        <v>326</v>
      </c>
      <c r="D665" s="36" t="s">
        <v>7</v>
      </c>
      <c r="E665" s="4">
        <v>25</v>
      </c>
      <c r="F665" s="14">
        <v>1279</v>
      </c>
      <c r="G665" s="14">
        <v>31975</v>
      </c>
    </row>
    <row r="666" spans="1:7" ht="15.75">
      <c r="A666" s="3"/>
      <c r="B666" s="201"/>
      <c r="C666" s="39" t="s">
        <v>327</v>
      </c>
      <c r="D666" s="36" t="s">
        <v>7</v>
      </c>
      <c r="E666" s="15">
        <v>25</v>
      </c>
      <c r="F666" s="5">
        <v>255</v>
      </c>
      <c r="G666" s="5">
        <v>6375</v>
      </c>
    </row>
    <row r="667" spans="1:7" ht="15.75" hidden="1">
      <c r="A667" s="3"/>
      <c r="B667" s="24"/>
      <c r="C667" s="39"/>
      <c r="D667" s="36" t="s">
        <v>7</v>
      </c>
      <c r="E667" s="15"/>
      <c r="F667" s="5"/>
      <c r="G667" s="5"/>
    </row>
    <row r="668" spans="1:7" ht="15.75" hidden="1">
      <c r="A668" s="3"/>
      <c r="B668" s="24"/>
      <c r="C668" s="39"/>
      <c r="D668" s="36" t="s">
        <v>7</v>
      </c>
      <c r="E668" s="15"/>
      <c r="F668" s="5"/>
      <c r="G668" s="5"/>
    </row>
    <row r="669" spans="1:7" ht="15.75" hidden="1">
      <c r="A669" s="3"/>
      <c r="B669" s="24"/>
      <c r="C669" s="40"/>
      <c r="D669" s="36" t="s">
        <v>7</v>
      </c>
      <c r="E669" s="15"/>
      <c r="F669" s="5"/>
      <c r="G669" s="5"/>
    </row>
    <row r="670" spans="1:7" ht="15.75" hidden="1">
      <c r="A670" s="3"/>
      <c r="B670" s="24"/>
      <c r="C670" s="39"/>
      <c r="D670" s="36" t="s">
        <v>7</v>
      </c>
      <c r="E670" s="15"/>
      <c r="F670" s="5"/>
      <c r="G670" s="5"/>
    </row>
    <row r="671" spans="1:7" ht="15.75" hidden="1">
      <c r="A671" s="3"/>
      <c r="B671" s="24"/>
      <c r="C671" s="39"/>
      <c r="D671" s="36" t="s">
        <v>7</v>
      </c>
      <c r="E671" s="15"/>
      <c r="F671" s="5"/>
      <c r="G671" s="5"/>
    </row>
    <row r="672" spans="1:7" hidden="1">
      <c r="A672" s="3"/>
      <c r="B672" s="24"/>
      <c r="C672" s="55"/>
      <c r="D672" s="3" t="s">
        <v>7</v>
      </c>
      <c r="E672" s="4"/>
      <c r="F672" s="34"/>
      <c r="G672" s="34"/>
    </row>
    <row r="673" spans="1:7" hidden="1">
      <c r="A673" s="3"/>
      <c r="B673" s="24"/>
      <c r="C673" s="56"/>
      <c r="D673" s="3" t="s">
        <v>7</v>
      </c>
      <c r="E673" s="4"/>
      <c r="F673" s="35"/>
      <c r="G673" s="5"/>
    </row>
    <row r="674" spans="1:7" hidden="1">
      <c r="A674" s="3"/>
      <c r="B674" s="24"/>
      <c r="C674" s="56"/>
      <c r="D674" s="3" t="s">
        <v>7</v>
      </c>
      <c r="E674" s="4"/>
      <c r="F674" s="35"/>
      <c r="G674" s="5"/>
    </row>
    <row r="675" spans="1:7" hidden="1">
      <c r="A675" s="3"/>
      <c r="B675" s="24"/>
      <c r="C675" s="56"/>
      <c r="D675" s="3" t="s">
        <v>7</v>
      </c>
      <c r="E675" s="4"/>
      <c r="F675" s="14"/>
      <c r="G675" s="14"/>
    </row>
    <row r="676" spans="1:7" hidden="1">
      <c r="A676" s="3"/>
      <c r="B676" s="24"/>
      <c r="C676" s="56"/>
      <c r="D676" s="3" t="s">
        <v>7</v>
      </c>
      <c r="E676" s="15"/>
      <c r="F676" s="5"/>
      <c r="G676" s="5"/>
    </row>
    <row r="677" spans="1:7" hidden="1">
      <c r="A677" s="3"/>
      <c r="B677" s="24"/>
      <c r="C677" s="56"/>
      <c r="D677" s="3" t="s">
        <v>7</v>
      </c>
      <c r="E677" s="15"/>
      <c r="F677" s="5"/>
      <c r="G677" s="5"/>
    </row>
    <row r="678" spans="1:7" s="16" customFormat="1" ht="15.75" hidden="1">
      <c r="A678" s="12"/>
      <c r="B678" s="13"/>
      <c r="C678" s="39"/>
      <c r="D678" s="36" t="s">
        <v>7</v>
      </c>
      <c r="E678" s="15"/>
      <c r="F678" s="5"/>
      <c r="G678" s="5"/>
    </row>
    <row r="679" spans="1:7" s="16" customFormat="1" ht="15.75" hidden="1">
      <c r="A679" s="12"/>
      <c r="B679" s="13"/>
      <c r="C679" s="57"/>
      <c r="D679" s="36" t="s">
        <v>7</v>
      </c>
      <c r="E679" s="15"/>
      <c r="F679" s="59"/>
      <c r="G679" s="61"/>
    </row>
    <row r="680" spans="1:7" s="16" customFormat="1" ht="15.75" hidden="1">
      <c r="A680" s="12"/>
      <c r="B680" s="13"/>
      <c r="C680" s="58"/>
      <c r="D680" s="36" t="s">
        <v>7</v>
      </c>
      <c r="E680" s="15"/>
      <c r="F680" s="60"/>
      <c r="G680" s="62"/>
    </row>
    <row r="681" spans="1:7" s="16" customFormat="1" ht="15.75" hidden="1">
      <c r="A681" s="12"/>
      <c r="B681" s="13"/>
      <c r="C681" s="39"/>
      <c r="D681" s="36" t="s">
        <v>7</v>
      </c>
      <c r="E681" s="15"/>
      <c r="F681" s="14"/>
      <c r="G681" s="14"/>
    </row>
    <row r="682" spans="1:7" s="16" customFormat="1" ht="15.75" hidden="1">
      <c r="A682" s="12"/>
      <c r="B682" s="13"/>
      <c r="C682" s="39"/>
      <c r="D682" s="36" t="s">
        <v>7</v>
      </c>
      <c r="E682" s="15"/>
      <c r="F682" s="14"/>
      <c r="G682" s="14"/>
    </row>
    <row r="683" spans="1:7" s="16" customFormat="1" ht="15.75" hidden="1">
      <c r="A683" s="12"/>
      <c r="B683" s="13"/>
      <c r="C683" s="39"/>
      <c r="D683" s="36" t="s">
        <v>7</v>
      </c>
      <c r="E683" s="15"/>
      <c r="F683" s="14"/>
      <c r="G683" s="14"/>
    </row>
    <row r="684" spans="1:7" ht="15.75" hidden="1">
      <c r="A684" s="12"/>
      <c r="B684" s="13"/>
      <c r="C684" s="38"/>
      <c r="D684" s="36" t="s">
        <v>7</v>
      </c>
      <c r="E684" s="4"/>
      <c r="F684" s="14"/>
      <c r="G684" s="14"/>
    </row>
    <row r="685" spans="1:7">
      <c r="A685" s="8"/>
      <c r="B685" s="9"/>
      <c r="C685" s="9" t="s">
        <v>8</v>
      </c>
      <c r="D685" s="9"/>
      <c r="E685" s="10"/>
      <c r="F685" s="11"/>
      <c r="G685" s="11">
        <f>SUM(G665:G684)</f>
        <v>38350</v>
      </c>
    </row>
    <row r="686" spans="1:7" s="16" customFormat="1" ht="15.75" hidden="1">
      <c r="A686" s="12"/>
      <c r="B686" s="13" t="s">
        <v>23</v>
      </c>
      <c r="C686" s="31"/>
      <c r="D686" s="41" t="s">
        <v>7</v>
      </c>
      <c r="E686" s="63"/>
      <c r="F686" s="64"/>
      <c r="G686" s="65"/>
    </row>
    <row r="687" spans="1:7" s="16" customFormat="1" hidden="1">
      <c r="A687" s="12"/>
      <c r="B687" s="13"/>
      <c r="C687" s="55"/>
      <c r="D687" s="3" t="s">
        <v>7</v>
      </c>
      <c r="E687" s="4"/>
      <c r="F687" s="34"/>
      <c r="G687" s="34"/>
    </row>
    <row r="688" spans="1:7" hidden="1">
      <c r="A688" s="3"/>
      <c r="B688" s="24"/>
      <c r="C688" s="56"/>
      <c r="D688" s="3" t="s">
        <v>7</v>
      </c>
      <c r="E688" s="4"/>
      <c r="F688" s="35"/>
      <c r="G688" s="5"/>
    </row>
    <row r="689" spans="1:7" hidden="1">
      <c r="A689" s="3"/>
      <c r="B689" s="24"/>
      <c r="C689" s="56"/>
      <c r="D689" s="3" t="s">
        <v>7</v>
      </c>
      <c r="E689" s="4"/>
      <c r="F689" s="35"/>
      <c r="G689" s="5"/>
    </row>
    <row r="690" spans="1:7" hidden="1">
      <c r="A690" s="3"/>
      <c r="B690" s="24"/>
      <c r="C690" s="56"/>
      <c r="D690" s="3" t="s">
        <v>7</v>
      </c>
      <c r="E690" s="4"/>
      <c r="F690" s="14"/>
      <c r="G690" s="14"/>
    </row>
    <row r="691" spans="1:7" hidden="1">
      <c r="A691" s="3"/>
      <c r="B691" s="24"/>
      <c r="C691" s="56"/>
      <c r="D691" s="3" t="s">
        <v>7</v>
      </c>
      <c r="E691" s="15"/>
      <c r="F691" s="5"/>
      <c r="G691" s="5"/>
    </row>
    <row r="692" spans="1:7" hidden="1">
      <c r="A692" s="3"/>
      <c r="B692" s="24"/>
      <c r="C692" s="56"/>
      <c r="D692" s="3" t="s">
        <v>7</v>
      </c>
      <c r="E692" s="15"/>
      <c r="F692" s="5"/>
      <c r="G692" s="5"/>
    </row>
    <row r="693" spans="1:7" ht="15.75" hidden="1">
      <c r="A693" s="3"/>
      <c r="B693" s="24"/>
      <c r="C693" s="39"/>
      <c r="D693" s="36" t="s">
        <v>7</v>
      </c>
      <c r="E693" s="15"/>
      <c r="F693" s="5"/>
      <c r="G693" s="5"/>
    </row>
    <row r="694" spans="1:7" ht="15.75" hidden="1">
      <c r="A694" s="3"/>
      <c r="B694" s="24"/>
      <c r="C694" s="57"/>
      <c r="D694" s="36" t="s">
        <v>7</v>
      </c>
      <c r="E694" s="15"/>
      <c r="F694" s="59"/>
      <c r="G694" s="61"/>
    </row>
    <row r="695" spans="1:7" ht="15.75" hidden="1">
      <c r="A695" s="3"/>
      <c r="B695" s="24"/>
      <c r="C695" s="58"/>
      <c r="D695" s="36" t="s">
        <v>7</v>
      </c>
      <c r="E695" s="15"/>
      <c r="F695" s="60"/>
      <c r="G695" s="62"/>
    </row>
    <row r="696" spans="1:7" ht="15.75" hidden="1">
      <c r="A696" s="3"/>
      <c r="B696" s="24"/>
      <c r="C696" s="39"/>
      <c r="D696" s="36" t="s">
        <v>7</v>
      </c>
      <c r="E696" s="15"/>
      <c r="F696" s="14"/>
      <c r="G696" s="14"/>
    </row>
    <row r="697" spans="1:7" ht="15.75" hidden="1">
      <c r="A697" s="3"/>
      <c r="B697" s="24"/>
      <c r="C697" s="39"/>
      <c r="D697" s="36" t="s">
        <v>7</v>
      </c>
      <c r="E697" s="15"/>
      <c r="F697" s="14"/>
      <c r="G697" s="14"/>
    </row>
    <row r="698" spans="1:7" ht="15.75" hidden="1">
      <c r="A698" s="3"/>
      <c r="B698" s="24"/>
      <c r="C698" s="38"/>
      <c r="D698" s="36" t="s">
        <v>7</v>
      </c>
      <c r="E698" s="15"/>
      <c r="F698" s="14"/>
      <c r="G698" s="14"/>
    </row>
    <row r="699" spans="1:7" ht="15.75" hidden="1">
      <c r="A699" s="3"/>
      <c r="B699" s="24"/>
      <c r="C699" s="39"/>
      <c r="D699" s="36" t="s">
        <v>7</v>
      </c>
      <c r="E699" s="15"/>
      <c r="F699" s="14"/>
      <c r="G699" s="14"/>
    </row>
    <row r="700" spans="1:7" ht="15.75" hidden="1">
      <c r="A700" s="3"/>
      <c r="B700" s="24"/>
      <c r="C700" s="39"/>
      <c r="D700" s="36" t="s">
        <v>7</v>
      </c>
      <c r="E700" s="15"/>
      <c r="F700" s="14"/>
      <c r="G700" s="14"/>
    </row>
    <row r="701" spans="1:7" ht="15.75" hidden="1">
      <c r="A701" s="3"/>
      <c r="B701" s="24"/>
      <c r="C701" s="40"/>
      <c r="D701" s="36" t="s">
        <v>7</v>
      </c>
      <c r="E701" s="15"/>
      <c r="F701" s="14"/>
      <c r="G701" s="14"/>
    </row>
    <row r="702" spans="1:7" ht="15.75" hidden="1">
      <c r="A702" s="3"/>
      <c r="B702" s="24"/>
      <c r="C702" s="39"/>
      <c r="D702" s="36" t="s">
        <v>7</v>
      </c>
      <c r="E702" s="15"/>
      <c r="F702" s="14"/>
      <c r="G702" s="14"/>
    </row>
    <row r="703" spans="1:7" ht="15.75" hidden="1">
      <c r="A703" s="3"/>
      <c r="B703" s="24"/>
      <c r="C703" s="39"/>
      <c r="D703" s="36" t="s">
        <v>7</v>
      </c>
      <c r="E703" s="15"/>
      <c r="F703" s="14"/>
      <c r="G703" s="14"/>
    </row>
    <row r="704" spans="1:7" ht="15.75" hidden="1">
      <c r="A704" s="3"/>
      <c r="B704" s="24"/>
      <c r="C704" s="39"/>
      <c r="D704" s="36" t="s">
        <v>7</v>
      </c>
      <c r="E704" s="15"/>
      <c r="F704" s="14"/>
      <c r="G704" s="14"/>
    </row>
    <row r="705" spans="1:7" ht="15.75" hidden="1">
      <c r="A705" s="3"/>
      <c r="B705" s="24"/>
      <c r="C705" s="39"/>
      <c r="D705" s="36" t="s">
        <v>7</v>
      </c>
      <c r="E705" s="15"/>
      <c r="F705" s="14"/>
      <c r="G705" s="14"/>
    </row>
    <row r="706" spans="1:7" ht="15.75" hidden="1">
      <c r="A706" s="3"/>
      <c r="B706" s="2"/>
      <c r="C706" s="38"/>
      <c r="D706" s="36" t="s">
        <v>7</v>
      </c>
      <c r="E706" s="4"/>
      <c r="F706" s="14"/>
      <c r="G706" s="14"/>
    </row>
    <row r="707" spans="1:7" hidden="1">
      <c r="A707" s="8"/>
      <c r="B707" s="9"/>
      <c r="C707" s="9" t="s">
        <v>8</v>
      </c>
      <c r="D707" s="9"/>
      <c r="E707" s="10"/>
      <c r="F707" s="11"/>
      <c r="G707" s="11">
        <f>SUM(G686:G706)</f>
        <v>0</v>
      </c>
    </row>
    <row r="708" spans="1:7" s="16" customFormat="1" hidden="1">
      <c r="A708" s="12"/>
      <c r="B708" s="13" t="s">
        <v>27</v>
      </c>
      <c r="C708" s="56"/>
      <c r="D708" s="3" t="s">
        <v>7</v>
      </c>
      <c r="E708" s="4"/>
      <c r="F708" s="35"/>
      <c r="G708" s="5"/>
    </row>
    <row r="709" spans="1:7" hidden="1">
      <c r="A709" s="3"/>
      <c r="B709" s="24"/>
      <c r="C709" s="56"/>
      <c r="D709" s="3" t="s">
        <v>7</v>
      </c>
      <c r="E709" s="4"/>
      <c r="F709" s="35"/>
      <c r="G709" s="5"/>
    </row>
    <row r="710" spans="1:7" hidden="1">
      <c r="A710" s="3"/>
      <c r="B710" s="24"/>
      <c r="C710" s="56"/>
      <c r="D710" s="3" t="s">
        <v>7</v>
      </c>
      <c r="E710" s="4"/>
      <c r="F710" s="14"/>
      <c r="G710" s="14"/>
    </row>
    <row r="711" spans="1:7" hidden="1">
      <c r="A711" s="3"/>
      <c r="B711" s="24"/>
      <c r="C711" s="56"/>
      <c r="D711" s="3" t="s">
        <v>7</v>
      </c>
      <c r="E711" s="15"/>
      <c r="F711" s="5"/>
      <c r="G711" s="5"/>
    </row>
    <row r="712" spans="1:7" hidden="1">
      <c r="A712" s="3"/>
      <c r="B712" s="24"/>
      <c r="C712" s="56"/>
      <c r="D712" s="3" t="s">
        <v>7</v>
      </c>
      <c r="E712" s="15"/>
      <c r="F712" s="5"/>
      <c r="G712" s="5"/>
    </row>
    <row r="713" spans="1:7" ht="15.75" hidden="1">
      <c r="A713" s="3"/>
      <c r="B713" s="24"/>
      <c r="C713" s="39"/>
      <c r="D713" s="36" t="s">
        <v>7</v>
      </c>
      <c r="E713" s="15"/>
      <c r="F713" s="5"/>
      <c r="G713" s="5"/>
    </row>
    <row r="714" spans="1:7" hidden="1">
      <c r="A714" s="3"/>
      <c r="B714" s="24"/>
      <c r="C714" s="13"/>
      <c r="D714" s="2" t="s">
        <v>7</v>
      </c>
      <c r="E714" s="15"/>
      <c r="F714" s="25"/>
      <c r="G714" s="5"/>
    </row>
    <row r="715" spans="1:7" hidden="1">
      <c r="A715" s="3"/>
      <c r="B715" s="24"/>
      <c r="C715" s="13"/>
      <c r="D715" s="2" t="s">
        <v>7</v>
      </c>
      <c r="E715" s="15"/>
      <c r="F715" s="5"/>
      <c r="G715" s="5"/>
    </row>
    <row r="716" spans="1:7" hidden="1">
      <c r="A716" s="12"/>
      <c r="B716" s="13"/>
      <c r="C716" s="2"/>
      <c r="D716" s="2" t="s">
        <v>7</v>
      </c>
      <c r="E716" s="4"/>
      <c r="F716" s="5"/>
      <c r="G716" s="5"/>
    </row>
    <row r="717" spans="1:7" hidden="1">
      <c r="A717" s="12"/>
      <c r="B717" s="13"/>
      <c r="C717" s="2"/>
      <c r="D717" s="2"/>
      <c r="E717" s="15"/>
      <c r="F717" s="14"/>
      <c r="G717" s="14"/>
    </row>
    <row r="718" spans="1:7" hidden="1">
      <c r="A718" s="12"/>
      <c r="B718" s="13"/>
      <c r="C718" s="2"/>
      <c r="D718" s="2"/>
      <c r="E718" s="15"/>
      <c r="F718" s="14"/>
      <c r="G718" s="14"/>
    </row>
    <row r="719" spans="1:7" hidden="1">
      <c r="A719" s="12"/>
      <c r="B719" s="13"/>
      <c r="C719" s="2"/>
      <c r="D719" s="2"/>
      <c r="E719" s="15"/>
      <c r="F719" s="14"/>
      <c r="G719" s="14"/>
    </row>
    <row r="720" spans="1:7" hidden="1">
      <c r="A720" s="12"/>
      <c r="B720" s="13"/>
      <c r="C720" s="2"/>
      <c r="D720" s="2"/>
      <c r="E720" s="15"/>
      <c r="F720" s="14"/>
      <c r="G720" s="14"/>
    </row>
    <row r="721" spans="1:7" hidden="1">
      <c r="A721" s="12"/>
      <c r="B721" s="13"/>
      <c r="C721" s="2"/>
      <c r="D721" s="2"/>
      <c r="E721" s="15"/>
      <c r="F721" s="14"/>
      <c r="G721" s="14"/>
    </row>
    <row r="722" spans="1:7" hidden="1">
      <c r="A722" s="12"/>
      <c r="B722" s="13"/>
      <c r="C722" s="2"/>
      <c r="D722" s="2"/>
      <c r="E722" s="4"/>
      <c r="F722" s="5"/>
      <c r="G722" s="5"/>
    </row>
    <row r="723" spans="1:7" hidden="1">
      <c r="A723" s="8"/>
      <c r="B723" s="9"/>
      <c r="C723" s="9" t="s">
        <v>8</v>
      </c>
      <c r="D723" s="9"/>
      <c r="E723" s="10"/>
      <c r="F723" s="11"/>
      <c r="G723" s="11">
        <f>SUM(G708:G722)</f>
        <v>0</v>
      </c>
    </row>
    <row r="724" spans="1:7" s="16" customFormat="1" ht="36.75" hidden="1" customHeight="1">
      <c r="A724" s="12"/>
      <c r="B724" s="13" t="s">
        <v>28</v>
      </c>
      <c r="C724" s="99"/>
      <c r="D724" s="3" t="s">
        <v>7</v>
      </c>
      <c r="E724" s="4"/>
      <c r="F724" s="34"/>
      <c r="G724" s="34"/>
    </row>
    <row r="725" spans="1:7" ht="15.75" hidden="1">
      <c r="A725" s="3"/>
      <c r="B725" s="24"/>
      <c r="C725" s="99"/>
      <c r="D725" s="3" t="s">
        <v>7</v>
      </c>
      <c r="E725" s="4"/>
      <c r="F725" s="35"/>
      <c r="G725" s="34"/>
    </row>
    <row r="726" spans="1:7" ht="15.75" hidden="1">
      <c r="A726" s="3"/>
      <c r="B726" s="24"/>
      <c r="C726" s="99"/>
      <c r="D726" s="3" t="s">
        <v>7</v>
      </c>
      <c r="E726" s="4"/>
      <c r="F726" s="35"/>
      <c r="G726" s="34"/>
    </row>
    <row r="727" spans="1:7" ht="15.75" hidden="1">
      <c r="A727" s="3"/>
      <c r="B727" s="24"/>
      <c r="C727" s="99"/>
      <c r="D727" s="3" t="s">
        <v>7</v>
      </c>
      <c r="E727" s="4"/>
      <c r="F727" s="97"/>
      <c r="G727" s="97"/>
    </row>
    <row r="728" spans="1:7" ht="15.75" hidden="1">
      <c r="A728" s="3"/>
      <c r="B728" s="24"/>
      <c r="C728" s="99"/>
      <c r="D728" s="3" t="s">
        <v>7</v>
      </c>
      <c r="E728" s="15"/>
      <c r="F728" s="34"/>
      <c r="G728" s="34"/>
    </row>
    <row r="729" spans="1:7" ht="15.75" hidden="1">
      <c r="A729" s="3"/>
      <c r="B729" s="24"/>
      <c r="C729" s="99"/>
      <c r="D729" s="3" t="s">
        <v>7</v>
      </c>
      <c r="E729" s="15"/>
      <c r="F729" s="34"/>
      <c r="G729" s="34"/>
    </row>
    <row r="730" spans="1:7" ht="15.75" hidden="1">
      <c r="A730" s="3"/>
      <c r="B730" s="24"/>
      <c r="C730" s="99"/>
      <c r="D730" s="3" t="s">
        <v>7</v>
      </c>
      <c r="E730" s="15"/>
      <c r="F730" s="34"/>
      <c r="G730" s="34"/>
    </row>
    <row r="731" spans="1:7" ht="15.75" hidden="1">
      <c r="A731" s="3"/>
      <c r="B731" s="24"/>
      <c r="C731" s="99"/>
      <c r="D731" s="3" t="s">
        <v>7</v>
      </c>
      <c r="E731" s="15"/>
      <c r="F731" s="34"/>
      <c r="G731" s="34"/>
    </row>
    <row r="732" spans="1:7" ht="15.75" hidden="1">
      <c r="A732" s="3"/>
      <c r="B732" s="24"/>
      <c r="C732" s="99"/>
      <c r="D732" s="3" t="s">
        <v>7</v>
      </c>
      <c r="E732" s="15"/>
      <c r="F732" s="34"/>
      <c r="G732" s="34"/>
    </row>
    <row r="733" spans="1:7" ht="15.75" hidden="1">
      <c r="A733" s="3"/>
      <c r="B733" s="24"/>
      <c r="C733" s="99"/>
      <c r="D733" s="3" t="s">
        <v>7</v>
      </c>
      <c r="E733" s="15"/>
      <c r="F733" s="34"/>
      <c r="G733" s="34"/>
    </row>
    <row r="734" spans="1:7" ht="15.75" hidden="1">
      <c r="A734" s="3"/>
      <c r="B734" s="24"/>
      <c r="C734" s="99"/>
      <c r="D734" s="3" t="s">
        <v>7</v>
      </c>
      <c r="E734" s="15"/>
      <c r="F734" s="34"/>
      <c r="G734" s="34"/>
    </row>
    <row r="735" spans="1:7" ht="15.75" hidden="1">
      <c r="A735" s="3"/>
      <c r="B735" s="24"/>
      <c r="C735" s="99"/>
      <c r="D735" s="3" t="s">
        <v>7</v>
      </c>
      <c r="E735" s="15"/>
      <c r="F735" s="34"/>
      <c r="G735" s="34"/>
    </row>
    <row r="736" spans="1:7" ht="15.75" hidden="1">
      <c r="A736" s="3"/>
      <c r="B736" s="2"/>
      <c r="C736" s="99"/>
      <c r="D736" s="3" t="s">
        <v>7</v>
      </c>
      <c r="E736" s="4"/>
      <c r="F736" s="34"/>
      <c r="G736" s="34"/>
    </row>
    <row r="737" spans="1:7" ht="20.25" hidden="1" customHeight="1">
      <c r="A737" s="3"/>
      <c r="B737" s="2"/>
      <c r="C737" s="99"/>
      <c r="D737" s="3" t="s">
        <v>7</v>
      </c>
      <c r="E737" s="4"/>
      <c r="F737" s="34"/>
      <c r="G737" s="34"/>
    </row>
    <row r="738" spans="1:7" ht="16.5" hidden="1" thickBot="1">
      <c r="A738" s="3"/>
      <c r="B738" s="2"/>
      <c r="C738" s="111"/>
      <c r="D738" s="3" t="s">
        <v>7</v>
      </c>
      <c r="E738" s="4"/>
      <c r="F738" s="34"/>
      <c r="G738" s="34"/>
    </row>
    <row r="739" spans="1:7" hidden="1">
      <c r="A739" s="3"/>
      <c r="B739" s="2"/>
      <c r="C739" s="2"/>
      <c r="D739" s="2"/>
      <c r="E739" s="4"/>
      <c r="F739" s="5"/>
      <c r="G739" s="5"/>
    </row>
    <row r="740" spans="1:7" hidden="1">
      <c r="A740" s="8"/>
      <c r="B740" s="9"/>
      <c r="C740" s="9" t="s">
        <v>8</v>
      </c>
      <c r="D740" s="9"/>
      <c r="E740" s="10"/>
      <c r="F740" s="11"/>
      <c r="G740" s="11">
        <f>SUM(G724:G739)</f>
        <v>0</v>
      </c>
    </row>
    <row r="741" spans="1:7" s="16" customFormat="1" ht="15.75" hidden="1">
      <c r="A741" s="12"/>
      <c r="B741" s="13" t="s">
        <v>24</v>
      </c>
      <c r="C741" s="37"/>
      <c r="D741" s="36" t="s">
        <v>7</v>
      </c>
      <c r="E741" s="4"/>
      <c r="F741" s="14"/>
      <c r="G741" s="14"/>
    </row>
    <row r="742" spans="1:7" ht="15.75" hidden="1">
      <c r="A742" s="3"/>
      <c r="B742" s="24"/>
      <c r="C742" s="39"/>
      <c r="D742" s="36" t="s">
        <v>7</v>
      </c>
      <c r="E742" s="15"/>
      <c r="F742" s="5"/>
      <c r="G742" s="5"/>
    </row>
    <row r="743" spans="1:7" ht="15.75" hidden="1">
      <c r="A743" s="3"/>
      <c r="B743" s="24"/>
      <c r="C743" s="39"/>
      <c r="D743" s="36" t="s">
        <v>7</v>
      </c>
      <c r="E743" s="15"/>
      <c r="F743" s="5"/>
      <c r="G743" s="5"/>
    </row>
    <row r="744" spans="1:7" ht="15.75" hidden="1">
      <c r="A744" s="3"/>
      <c r="B744" s="24"/>
      <c r="C744" s="39"/>
      <c r="D744" s="36" t="s">
        <v>7</v>
      </c>
      <c r="E744" s="15"/>
      <c r="F744" s="5"/>
      <c r="G744" s="5"/>
    </row>
    <row r="745" spans="1:7" ht="15.75" hidden="1">
      <c r="A745" s="3"/>
      <c r="B745" s="24"/>
      <c r="C745" s="40"/>
      <c r="D745" s="36" t="s">
        <v>7</v>
      </c>
      <c r="E745" s="15"/>
      <c r="F745" s="5"/>
      <c r="G745" s="5"/>
    </row>
    <row r="746" spans="1:7" ht="15.75" hidden="1">
      <c r="A746" s="3"/>
      <c r="B746" s="24"/>
      <c r="C746" s="39"/>
      <c r="D746" s="36" t="s">
        <v>7</v>
      </c>
      <c r="E746" s="15"/>
      <c r="F746" s="5"/>
      <c r="G746" s="5"/>
    </row>
    <row r="747" spans="1:7" ht="15.75" hidden="1">
      <c r="A747" s="3"/>
      <c r="B747" s="24"/>
      <c r="C747" s="39"/>
      <c r="D747" s="36" t="s">
        <v>7</v>
      </c>
      <c r="E747" s="15"/>
      <c r="F747" s="5"/>
      <c r="G747" s="5"/>
    </row>
    <row r="748" spans="1:7" hidden="1">
      <c r="A748" s="3"/>
      <c r="B748" s="24"/>
      <c r="C748" s="55"/>
      <c r="D748" s="3" t="s">
        <v>7</v>
      </c>
      <c r="E748" s="4"/>
      <c r="F748" s="34"/>
      <c r="G748" s="34"/>
    </row>
    <row r="749" spans="1:7" hidden="1">
      <c r="A749" s="3"/>
      <c r="B749" s="24"/>
      <c r="C749" s="56"/>
      <c r="D749" s="3" t="s">
        <v>7</v>
      </c>
      <c r="E749" s="4"/>
      <c r="F749" s="35"/>
      <c r="G749" s="5"/>
    </row>
    <row r="750" spans="1:7" hidden="1">
      <c r="A750" s="3"/>
      <c r="B750" s="24"/>
      <c r="C750" s="56"/>
      <c r="D750" s="3" t="s">
        <v>7</v>
      </c>
      <c r="E750" s="4"/>
      <c r="F750" s="35"/>
      <c r="G750" s="5"/>
    </row>
    <row r="751" spans="1:7" hidden="1">
      <c r="A751" s="3"/>
      <c r="B751" s="24"/>
      <c r="C751" s="56"/>
      <c r="D751" s="3" t="s">
        <v>7</v>
      </c>
      <c r="E751" s="4"/>
      <c r="F751" s="14"/>
      <c r="G751" s="14"/>
    </row>
    <row r="752" spans="1:7" hidden="1">
      <c r="A752" s="3"/>
      <c r="B752" s="24"/>
      <c r="C752" s="56"/>
      <c r="D752" s="3" t="s">
        <v>7</v>
      </c>
      <c r="E752" s="15"/>
      <c r="F752" s="5"/>
      <c r="G752" s="5"/>
    </row>
    <row r="753" spans="1:7" s="16" customFormat="1" hidden="1">
      <c r="A753" s="12"/>
      <c r="B753" s="13"/>
      <c r="C753" s="56"/>
      <c r="D753" s="3" t="s">
        <v>7</v>
      </c>
      <c r="E753" s="15"/>
      <c r="F753" s="5"/>
      <c r="G753" s="5"/>
    </row>
    <row r="754" spans="1:7" s="16" customFormat="1" ht="15.75" hidden="1">
      <c r="A754" s="12"/>
      <c r="B754" s="13"/>
      <c r="C754" s="39"/>
      <c r="D754" s="36" t="s">
        <v>7</v>
      </c>
      <c r="E754" s="15"/>
      <c r="F754" s="5"/>
      <c r="G754" s="5"/>
    </row>
    <row r="755" spans="1:7" s="16" customFormat="1" ht="15.75" hidden="1">
      <c r="A755" s="12"/>
      <c r="B755" s="13"/>
      <c r="C755" s="57"/>
      <c r="D755" s="36" t="s">
        <v>7</v>
      </c>
      <c r="E755" s="15"/>
      <c r="F755" s="59"/>
      <c r="G755" s="61"/>
    </row>
    <row r="756" spans="1:7" s="16" customFormat="1" ht="15.75" hidden="1">
      <c r="A756" s="12"/>
      <c r="B756" s="13"/>
      <c r="C756" s="58"/>
      <c r="D756" s="36" t="s">
        <v>7</v>
      </c>
      <c r="E756" s="15"/>
      <c r="F756" s="60"/>
      <c r="G756" s="62"/>
    </row>
    <row r="757" spans="1:7" s="16" customFormat="1" ht="15.75" hidden="1">
      <c r="A757" s="12"/>
      <c r="B757" s="13"/>
      <c r="C757" s="39"/>
      <c r="D757" s="36" t="s">
        <v>7</v>
      </c>
      <c r="E757" s="15"/>
      <c r="F757" s="14"/>
      <c r="G757" s="14"/>
    </row>
    <row r="758" spans="1:7" s="16" customFormat="1" ht="15.75" hidden="1">
      <c r="A758" s="12"/>
      <c r="B758" s="13"/>
      <c r="C758" s="39"/>
      <c r="D758" s="36" t="s">
        <v>7</v>
      </c>
      <c r="E758" s="15"/>
      <c r="F758" s="14"/>
      <c r="G758" s="14"/>
    </row>
    <row r="759" spans="1:7" s="16" customFormat="1" ht="15.75" hidden="1">
      <c r="A759" s="12"/>
      <c r="B759" s="13"/>
      <c r="C759" s="39"/>
      <c r="D759" s="36" t="s">
        <v>7</v>
      </c>
      <c r="E759" s="15"/>
      <c r="F759" s="14"/>
      <c r="G759" s="14"/>
    </row>
    <row r="760" spans="1:7" ht="15.75" hidden="1">
      <c r="A760" s="12"/>
      <c r="B760" s="13"/>
      <c r="C760" s="38"/>
      <c r="D760" s="36" t="s">
        <v>7</v>
      </c>
      <c r="E760" s="4"/>
      <c r="F760" s="14"/>
      <c r="G760" s="14"/>
    </row>
    <row r="761" spans="1:7" hidden="1">
      <c r="A761" s="8"/>
      <c r="B761" s="9"/>
      <c r="C761" s="9" t="s">
        <v>8</v>
      </c>
      <c r="D761" s="9"/>
      <c r="E761" s="10"/>
      <c r="F761" s="11"/>
      <c r="G761" s="11">
        <f>SUM(G741:G760)</f>
        <v>0</v>
      </c>
    </row>
    <row r="762" spans="1:7" s="16" customFormat="1" ht="15.75" hidden="1" thickBot="1">
      <c r="A762" s="12"/>
      <c r="B762" s="13" t="s">
        <v>30</v>
      </c>
      <c r="C762" s="88"/>
      <c r="D762" s="88" t="s">
        <v>7</v>
      </c>
      <c r="E762" s="88"/>
      <c r="F762" s="89"/>
      <c r="G762" s="90"/>
    </row>
    <row r="763" spans="1:7" ht="15.75" hidden="1" customHeight="1" thickBot="1">
      <c r="A763" s="3"/>
      <c r="B763" s="24"/>
      <c r="C763" s="88"/>
      <c r="D763" s="88" t="s">
        <v>7</v>
      </c>
      <c r="E763" s="88"/>
      <c r="F763" s="89"/>
      <c r="G763" s="90"/>
    </row>
    <row r="764" spans="1:7" ht="15.75" hidden="1" customHeight="1" thickBot="1">
      <c r="A764" s="3"/>
      <c r="B764" s="24"/>
      <c r="C764" s="88"/>
      <c r="D764" s="88" t="s">
        <v>7</v>
      </c>
      <c r="E764" s="88"/>
      <c r="F764" s="89"/>
      <c r="G764" s="90"/>
    </row>
    <row r="765" spans="1:7" ht="15.75" hidden="1" customHeight="1" thickBot="1">
      <c r="A765" s="3"/>
      <c r="B765" s="24"/>
      <c r="C765" s="88"/>
      <c r="D765" s="88" t="s">
        <v>7</v>
      </c>
      <c r="E765" s="88"/>
      <c r="F765" s="89"/>
      <c r="G765" s="90"/>
    </row>
    <row r="766" spans="1:7" ht="15.75" hidden="1" customHeight="1" thickBot="1">
      <c r="A766" s="3"/>
      <c r="B766" s="24"/>
      <c r="C766" s="88"/>
      <c r="D766" s="88" t="s">
        <v>7</v>
      </c>
      <c r="E766" s="88"/>
      <c r="F766" s="89"/>
      <c r="G766" s="90"/>
    </row>
    <row r="767" spans="1:7" ht="15.75" hidden="1" customHeight="1" thickBot="1">
      <c r="A767" s="3"/>
      <c r="B767" s="24"/>
      <c r="C767" s="88"/>
      <c r="D767" s="88" t="s">
        <v>7</v>
      </c>
      <c r="E767" s="88"/>
      <c r="F767" s="89"/>
      <c r="G767" s="90"/>
    </row>
    <row r="768" spans="1:7" ht="15.75" hidden="1" customHeight="1" thickBot="1">
      <c r="A768" s="3"/>
      <c r="B768" s="24"/>
      <c r="C768" s="88"/>
      <c r="D768" s="88" t="s">
        <v>7</v>
      </c>
      <c r="E768" s="88"/>
      <c r="F768" s="89"/>
      <c r="G768" s="90"/>
    </row>
    <row r="769" spans="1:7" ht="15.75" hidden="1" customHeight="1" thickBot="1">
      <c r="A769" s="3"/>
      <c r="B769" s="24"/>
      <c r="C769" s="88"/>
      <c r="D769" s="88" t="s">
        <v>7</v>
      </c>
      <c r="E769" s="88"/>
      <c r="F769" s="89"/>
      <c r="G769" s="90"/>
    </row>
    <row r="770" spans="1:7" s="16" customFormat="1" ht="15.75" hidden="1" customHeight="1" thickBot="1">
      <c r="A770" s="12"/>
      <c r="B770" s="13"/>
      <c r="C770" s="88"/>
      <c r="D770" s="88" t="s">
        <v>7</v>
      </c>
      <c r="E770" s="88"/>
      <c r="F770" s="89"/>
      <c r="G770" s="90"/>
    </row>
    <row r="771" spans="1:7" s="16" customFormat="1" ht="15.75" hidden="1" customHeight="1" thickBot="1">
      <c r="A771" s="12"/>
      <c r="B771" s="13"/>
      <c r="C771" s="88"/>
      <c r="D771" s="88" t="s">
        <v>7</v>
      </c>
      <c r="E771" s="88"/>
      <c r="F771" s="89"/>
      <c r="G771" s="90"/>
    </row>
    <row r="772" spans="1:7" s="16" customFormat="1" ht="15.75" hidden="1" customHeight="1" thickBot="1">
      <c r="A772" s="12"/>
      <c r="B772" s="13"/>
      <c r="C772" s="88"/>
      <c r="D772" s="88" t="s">
        <v>7</v>
      </c>
      <c r="E772" s="88"/>
      <c r="F772" s="89"/>
      <c r="G772" s="90"/>
    </row>
    <row r="773" spans="1:7" s="16" customFormat="1" ht="15.75" hidden="1" customHeight="1" thickBot="1">
      <c r="A773" s="12"/>
      <c r="B773" s="13"/>
      <c r="C773" s="88"/>
      <c r="D773" s="88" t="s">
        <v>7</v>
      </c>
      <c r="E773" s="88"/>
      <c r="F773" s="89"/>
      <c r="G773" s="90"/>
    </row>
    <row r="774" spans="1:7" s="16" customFormat="1" ht="17.25" hidden="1" customHeight="1" thickBot="1">
      <c r="A774" s="12"/>
      <c r="B774" s="13"/>
      <c r="C774" s="88"/>
      <c r="D774" s="88" t="s">
        <v>7</v>
      </c>
      <c r="E774" s="88"/>
      <c r="F774" s="89"/>
      <c r="G774" s="90"/>
    </row>
    <row r="775" spans="1:7" s="16" customFormat="1" ht="15.75" hidden="1" customHeight="1" thickBot="1">
      <c r="A775" s="12"/>
      <c r="B775" s="13"/>
      <c r="C775" s="88"/>
      <c r="D775" s="88" t="s">
        <v>7</v>
      </c>
      <c r="E775" s="88"/>
      <c r="F775" s="89"/>
      <c r="G775" s="90"/>
    </row>
    <row r="776" spans="1:7" s="16" customFormat="1" ht="15.75" hidden="1" customHeight="1" thickBot="1">
      <c r="A776" s="12"/>
      <c r="B776" s="13"/>
      <c r="C776" s="88"/>
      <c r="D776" s="88" t="s">
        <v>7</v>
      </c>
      <c r="E776" s="88"/>
      <c r="F776" s="89"/>
      <c r="G776" s="90"/>
    </row>
    <row r="777" spans="1:7" s="16" customFormat="1" ht="15.75" hidden="1" customHeight="1" thickBot="1">
      <c r="A777" s="12"/>
      <c r="B777" s="13"/>
      <c r="C777" s="88"/>
      <c r="D777" s="88" t="s">
        <v>7</v>
      </c>
      <c r="E777" s="88"/>
      <c r="F777" s="89"/>
      <c r="G777" s="90"/>
    </row>
    <row r="778" spans="1:7" s="16" customFormat="1" ht="15.75" hidden="1" customHeight="1" thickBot="1">
      <c r="A778" s="12"/>
      <c r="B778" s="13"/>
      <c r="C778" s="88"/>
      <c r="D778" s="88" t="s">
        <v>7</v>
      </c>
      <c r="E778" s="88"/>
      <c r="F778" s="89"/>
      <c r="G778" s="90"/>
    </row>
    <row r="779" spans="1:7" s="16" customFormat="1" ht="15.75" hidden="1" customHeight="1" thickBot="1">
      <c r="A779" s="12"/>
      <c r="B779" s="13"/>
      <c r="C779" s="88"/>
      <c r="D779" s="88" t="s">
        <v>7</v>
      </c>
      <c r="E779" s="88"/>
      <c r="F779" s="89"/>
      <c r="G779" s="90"/>
    </row>
    <row r="780" spans="1:7" s="16" customFormat="1" ht="15.75" hidden="1" customHeight="1" thickBot="1">
      <c r="A780" s="12"/>
      <c r="B780" s="13"/>
      <c r="C780" s="88"/>
      <c r="D780" s="88" t="s">
        <v>7</v>
      </c>
      <c r="E780" s="88"/>
      <c r="F780" s="89"/>
      <c r="G780" s="90"/>
    </row>
    <row r="781" spans="1:7" s="16" customFormat="1" ht="15.75" hidden="1" customHeight="1" thickBot="1">
      <c r="A781" s="12"/>
      <c r="B781" s="13"/>
      <c r="C781" s="88"/>
      <c r="D781" s="88" t="s">
        <v>7</v>
      </c>
      <c r="E781" s="88"/>
      <c r="F781" s="89"/>
      <c r="G781" s="90"/>
    </row>
    <row r="782" spans="1:7" s="16" customFormat="1" ht="15.75" hidden="1" customHeight="1" thickBot="1">
      <c r="A782" s="12"/>
      <c r="B782" s="13"/>
      <c r="C782" s="88"/>
      <c r="D782" s="88" t="s">
        <v>7</v>
      </c>
      <c r="E782" s="88"/>
      <c r="F782" s="89"/>
      <c r="G782" s="90"/>
    </row>
    <row r="783" spans="1:7" s="16" customFormat="1" ht="15.75" hidden="1" customHeight="1" thickBot="1">
      <c r="A783" s="12"/>
      <c r="B783" s="13"/>
      <c r="C783" s="88"/>
      <c r="D783" s="88" t="s">
        <v>7</v>
      </c>
      <c r="E783" s="88"/>
      <c r="F783" s="89"/>
      <c r="G783" s="90"/>
    </row>
    <row r="784" spans="1:7" s="16" customFormat="1" ht="15.75" hidden="1" customHeight="1" thickBot="1">
      <c r="A784" s="12"/>
      <c r="B784" s="13"/>
      <c r="C784" s="88"/>
      <c r="D784" s="88" t="s">
        <v>7</v>
      </c>
      <c r="E784" s="88"/>
      <c r="F784" s="89"/>
      <c r="G784" s="90"/>
    </row>
    <row r="785" spans="1:7" s="16" customFormat="1" ht="15.75" hidden="1" customHeight="1" thickBot="1">
      <c r="A785" s="12"/>
      <c r="B785" s="13"/>
      <c r="C785" s="88"/>
      <c r="D785" s="88" t="s">
        <v>7</v>
      </c>
      <c r="E785" s="88"/>
      <c r="F785" s="89"/>
      <c r="G785" s="90"/>
    </row>
    <row r="786" spans="1:7" s="16" customFormat="1" ht="15.75" hidden="1" customHeight="1" thickBot="1">
      <c r="A786" s="12"/>
      <c r="B786" s="13"/>
      <c r="C786" s="88"/>
      <c r="D786" s="88" t="s">
        <v>7</v>
      </c>
      <c r="E786" s="88"/>
      <c r="F786" s="89"/>
      <c r="G786" s="90"/>
    </row>
    <row r="787" spans="1:7" s="16" customFormat="1" ht="15.75" hidden="1" customHeight="1" thickBot="1">
      <c r="A787" s="12"/>
      <c r="B787" s="13"/>
      <c r="C787" s="88"/>
      <c r="D787" s="88" t="s">
        <v>7</v>
      </c>
      <c r="E787" s="88"/>
      <c r="F787" s="89"/>
      <c r="G787" s="90"/>
    </row>
    <row r="788" spans="1:7" s="16" customFormat="1" ht="15.75" hidden="1" customHeight="1" thickBot="1">
      <c r="A788" s="12"/>
      <c r="B788" s="13"/>
      <c r="C788" s="88"/>
      <c r="D788" s="88" t="s">
        <v>7</v>
      </c>
      <c r="E788" s="88"/>
      <c r="F788" s="89"/>
      <c r="G788" s="90"/>
    </row>
    <row r="789" spans="1:7" s="16" customFormat="1" ht="15.75" hidden="1" customHeight="1" thickBot="1">
      <c r="A789" s="12"/>
      <c r="B789" s="13"/>
      <c r="C789" s="88"/>
      <c r="D789" s="88" t="s">
        <v>7</v>
      </c>
      <c r="E789" s="88"/>
      <c r="F789" s="89"/>
      <c r="G789" s="90"/>
    </row>
    <row r="790" spans="1:7" s="16" customFormat="1" ht="15.75" hidden="1" customHeight="1" thickBot="1">
      <c r="A790" s="12"/>
      <c r="B790" s="13"/>
      <c r="C790" s="88"/>
      <c r="D790" s="88" t="s">
        <v>7</v>
      </c>
      <c r="E790" s="88"/>
      <c r="F790" s="89"/>
      <c r="G790" s="90"/>
    </row>
    <row r="791" spans="1:7" s="16" customFormat="1" ht="15.75" hidden="1" customHeight="1" thickBot="1">
      <c r="A791" s="12"/>
      <c r="B791" s="13"/>
      <c r="C791" s="88"/>
      <c r="D791" s="88" t="s">
        <v>7</v>
      </c>
      <c r="E791" s="88"/>
      <c r="F791" s="89"/>
      <c r="G791" s="90"/>
    </row>
    <row r="792" spans="1:7" s="16" customFormat="1" ht="15.75" hidden="1" thickBot="1">
      <c r="A792" s="12"/>
      <c r="B792" s="13"/>
      <c r="C792" s="88"/>
      <c r="D792" s="88" t="s">
        <v>7</v>
      </c>
      <c r="E792" s="88"/>
      <c r="F792" s="89"/>
      <c r="G792" s="90"/>
    </row>
    <row r="793" spans="1:7" s="16" customFormat="1" ht="15.75" hidden="1" customHeight="1" thickBot="1">
      <c r="A793" s="12"/>
      <c r="B793" s="13"/>
      <c r="C793" s="88"/>
      <c r="D793" s="88" t="s">
        <v>7</v>
      </c>
      <c r="E793" s="88"/>
      <c r="F793" s="89"/>
      <c r="G793" s="90"/>
    </row>
    <row r="794" spans="1:7" s="16" customFormat="1" ht="45.75" hidden="1" customHeight="1" thickBot="1">
      <c r="A794" s="12"/>
      <c r="B794" s="13"/>
      <c r="C794" s="99"/>
      <c r="D794" s="88" t="s">
        <v>7</v>
      </c>
      <c r="E794" s="106"/>
      <c r="F794" s="77"/>
      <c r="G794" s="77"/>
    </row>
    <row r="795" spans="1:7" s="16" customFormat="1" ht="16.5" hidden="1" customHeight="1" thickBot="1">
      <c r="A795" s="12"/>
      <c r="B795" s="13"/>
      <c r="C795" s="99"/>
      <c r="D795" s="88" t="s">
        <v>7</v>
      </c>
      <c r="E795" s="106"/>
      <c r="F795" s="77"/>
      <c r="G795" s="77"/>
    </row>
    <row r="796" spans="1:7" s="16" customFormat="1" ht="16.5" hidden="1" customHeight="1" thickBot="1">
      <c r="A796" s="12"/>
      <c r="B796" s="13"/>
      <c r="C796" s="99"/>
      <c r="D796" s="88" t="s">
        <v>7</v>
      </c>
      <c r="E796" s="4"/>
      <c r="F796" s="5"/>
      <c r="G796" s="5"/>
    </row>
    <row r="797" spans="1:7" s="16" customFormat="1" ht="16.5" hidden="1" customHeight="1" thickBot="1">
      <c r="A797" s="12"/>
      <c r="B797" s="13"/>
      <c r="C797" s="99"/>
      <c r="D797" s="88" t="s">
        <v>7</v>
      </c>
      <c r="E797" s="4"/>
      <c r="F797" s="5"/>
      <c r="G797" s="5"/>
    </row>
    <row r="798" spans="1:7" s="16" customFormat="1" ht="16.5" hidden="1" customHeight="1" thickBot="1">
      <c r="A798" s="12"/>
      <c r="B798" s="13"/>
      <c r="C798" s="99"/>
      <c r="D798" s="88" t="s">
        <v>7</v>
      </c>
      <c r="E798" s="4"/>
      <c r="F798" s="5"/>
      <c r="G798" s="5"/>
    </row>
    <row r="799" spans="1:7" s="16" customFormat="1" ht="16.5" hidden="1" customHeight="1" thickBot="1">
      <c r="A799" s="12"/>
      <c r="B799" s="13"/>
      <c r="C799" s="99"/>
      <c r="D799" s="88" t="s">
        <v>7</v>
      </c>
      <c r="E799" s="4"/>
      <c r="F799" s="5"/>
      <c r="G799" s="5"/>
    </row>
    <row r="800" spans="1:7" s="16" customFormat="1" ht="16.5" hidden="1" customHeight="1" thickBot="1">
      <c r="A800" s="12"/>
      <c r="B800" s="13"/>
      <c r="C800" s="99"/>
      <c r="D800" s="88" t="s">
        <v>7</v>
      </c>
      <c r="E800" s="4"/>
      <c r="F800" s="5"/>
      <c r="G800" s="5"/>
    </row>
    <row r="801" spans="1:7" s="16" customFormat="1" ht="16.5" hidden="1" customHeight="1" thickBot="1">
      <c r="A801" s="12"/>
      <c r="B801" s="13"/>
      <c r="C801" s="99"/>
      <c r="D801" s="88" t="s">
        <v>7</v>
      </c>
      <c r="E801" s="4"/>
      <c r="F801" s="5"/>
      <c r="G801" s="5"/>
    </row>
    <row r="802" spans="1:7" s="16" customFormat="1" ht="16.5" hidden="1" customHeight="1" thickBot="1">
      <c r="A802" s="12"/>
      <c r="B802" s="13"/>
      <c r="C802" s="99"/>
      <c r="D802" s="88" t="s">
        <v>7</v>
      </c>
      <c r="E802" s="4"/>
      <c r="F802" s="5"/>
      <c r="G802" s="5"/>
    </row>
    <row r="803" spans="1:7" s="16" customFormat="1" ht="16.5" hidden="1" customHeight="1" thickBot="1">
      <c r="A803" s="12"/>
      <c r="B803" s="13"/>
      <c r="C803" s="99"/>
      <c r="D803" s="88" t="s">
        <v>7</v>
      </c>
      <c r="E803" s="4"/>
      <c r="F803" s="5"/>
      <c r="G803" s="5"/>
    </row>
    <row r="804" spans="1:7" s="16" customFormat="1" ht="16.5" hidden="1" customHeight="1" thickBot="1">
      <c r="A804" s="12"/>
      <c r="B804" s="13"/>
      <c r="C804" s="99"/>
      <c r="D804" s="88" t="s">
        <v>7</v>
      </c>
      <c r="E804" s="4"/>
      <c r="F804" s="5"/>
      <c r="G804" s="5"/>
    </row>
    <row r="805" spans="1:7" s="16" customFormat="1" ht="16.5" hidden="1" customHeight="1" thickBot="1">
      <c r="A805" s="12"/>
      <c r="B805" s="13"/>
      <c r="C805" s="99"/>
      <c r="D805" s="88" t="s">
        <v>7</v>
      </c>
      <c r="E805" s="4"/>
      <c r="F805" s="5"/>
      <c r="G805" s="5"/>
    </row>
    <row r="806" spans="1:7" s="16" customFormat="1" ht="16.5" hidden="1" customHeight="1" thickBot="1">
      <c r="A806" s="12"/>
      <c r="B806" s="13"/>
      <c r="C806" s="99"/>
      <c r="D806" s="88" t="s">
        <v>7</v>
      </c>
      <c r="E806" s="4"/>
      <c r="F806" s="5"/>
      <c r="G806" s="5"/>
    </row>
    <row r="807" spans="1:7" s="16" customFormat="1" ht="16.5" hidden="1" customHeight="1" thickBot="1">
      <c r="A807" s="12"/>
      <c r="B807" s="13"/>
      <c r="C807" s="111"/>
      <c r="D807" s="88" t="s">
        <v>7</v>
      </c>
      <c r="E807" s="4"/>
      <c r="F807" s="5"/>
      <c r="G807" s="5"/>
    </row>
    <row r="808" spans="1:7" s="16" customFormat="1" hidden="1">
      <c r="A808" s="12"/>
      <c r="B808" s="13"/>
      <c r="C808" s="2"/>
      <c r="D808" s="2" t="s">
        <v>7</v>
      </c>
      <c r="E808" s="4"/>
      <c r="F808" s="5"/>
      <c r="G808" s="5"/>
    </row>
    <row r="809" spans="1:7" hidden="1">
      <c r="A809" s="8"/>
      <c r="B809" s="9"/>
      <c r="C809" s="9" t="s">
        <v>8</v>
      </c>
      <c r="D809" s="9"/>
      <c r="E809" s="10"/>
      <c r="F809" s="11"/>
      <c r="G809" s="11">
        <f>SUM(G762:G808)</f>
        <v>0</v>
      </c>
    </row>
    <row r="810" spans="1:7" s="16" customFormat="1" ht="15.75" hidden="1">
      <c r="A810" s="12"/>
      <c r="B810" s="13" t="s">
        <v>31</v>
      </c>
      <c r="C810" s="31"/>
      <c r="D810" s="41" t="s">
        <v>7</v>
      </c>
      <c r="E810" s="63"/>
      <c r="F810" s="64"/>
      <c r="G810" s="65"/>
    </row>
    <row r="811" spans="1:7" s="16" customFormat="1" ht="15.75" hidden="1">
      <c r="A811" s="12"/>
      <c r="B811" s="13"/>
      <c r="C811" s="37"/>
      <c r="D811" s="36" t="s">
        <v>7</v>
      </c>
      <c r="E811" s="4"/>
      <c r="F811" s="14"/>
      <c r="G811" s="14"/>
    </row>
    <row r="812" spans="1:7" s="16" customFormat="1" ht="15.75" hidden="1">
      <c r="A812" s="12"/>
      <c r="B812" s="13"/>
      <c r="C812" s="39"/>
      <c r="D812" s="36" t="s">
        <v>7</v>
      </c>
      <c r="E812" s="15"/>
      <c r="F812" s="5"/>
      <c r="G812" s="5"/>
    </row>
    <row r="813" spans="1:7" s="16" customFormat="1" ht="15.75" hidden="1">
      <c r="A813" s="12"/>
      <c r="B813" s="13"/>
      <c r="C813" s="39"/>
      <c r="D813" s="36" t="s">
        <v>7</v>
      </c>
      <c r="E813" s="15"/>
      <c r="F813" s="5"/>
      <c r="G813" s="5"/>
    </row>
    <row r="814" spans="1:7" s="16" customFormat="1" ht="14.25" hidden="1" customHeight="1">
      <c r="A814" s="12"/>
      <c r="B814" s="13"/>
      <c r="C814" s="39"/>
      <c r="D814" s="36" t="s">
        <v>7</v>
      </c>
      <c r="E814" s="15"/>
      <c r="F814" s="5"/>
      <c r="G814" s="5"/>
    </row>
    <row r="815" spans="1:7" s="16" customFormat="1" ht="15.75" hidden="1">
      <c r="A815" s="12"/>
      <c r="B815" s="13"/>
      <c r="C815" s="40"/>
      <c r="D815" s="36" t="s">
        <v>7</v>
      </c>
      <c r="E815" s="15"/>
      <c r="F815" s="5"/>
      <c r="G815" s="5"/>
    </row>
    <row r="816" spans="1:7" s="16" customFormat="1" ht="15.75" hidden="1">
      <c r="A816" s="12"/>
      <c r="B816" s="13"/>
      <c r="C816" s="39"/>
      <c r="D816" s="36" t="s">
        <v>7</v>
      </c>
      <c r="E816" s="15"/>
      <c r="F816" s="5"/>
      <c r="G816" s="5"/>
    </row>
    <row r="817" spans="1:7" s="16" customFormat="1" ht="15.75" hidden="1">
      <c r="A817" s="12"/>
      <c r="B817" s="13"/>
      <c r="C817" s="39"/>
      <c r="D817" s="36" t="s">
        <v>7</v>
      </c>
      <c r="E817" s="15"/>
      <c r="F817" s="5"/>
      <c r="G817" s="5"/>
    </row>
    <row r="818" spans="1:7" s="16" customFormat="1" hidden="1">
      <c r="A818" s="12"/>
      <c r="B818" s="13"/>
      <c r="C818" s="55"/>
      <c r="D818" s="3" t="s">
        <v>7</v>
      </c>
      <c r="E818" s="4"/>
      <c r="F818" s="34"/>
      <c r="G818" s="34"/>
    </row>
    <row r="819" spans="1:7" s="16" customFormat="1" hidden="1">
      <c r="A819" s="12"/>
      <c r="B819" s="13"/>
      <c r="C819" s="56"/>
      <c r="D819" s="3" t="s">
        <v>7</v>
      </c>
      <c r="E819" s="4"/>
      <c r="F819" s="35"/>
      <c r="G819" s="5"/>
    </row>
    <row r="820" spans="1:7" s="16" customFormat="1" hidden="1">
      <c r="A820" s="12"/>
      <c r="B820" s="13"/>
      <c r="C820" s="56"/>
      <c r="D820" s="3" t="s">
        <v>7</v>
      </c>
      <c r="E820" s="4"/>
      <c r="F820" s="35"/>
      <c r="G820" s="5"/>
    </row>
    <row r="821" spans="1:7" s="16" customFormat="1" hidden="1">
      <c r="A821" s="12"/>
      <c r="B821" s="13"/>
      <c r="C821" s="56"/>
      <c r="D821" s="3" t="s">
        <v>7</v>
      </c>
      <c r="E821" s="4"/>
      <c r="F821" s="14"/>
      <c r="G821" s="14"/>
    </row>
    <row r="822" spans="1:7" s="16" customFormat="1" hidden="1">
      <c r="A822" s="12"/>
      <c r="B822" s="13"/>
      <c r="C822" s="56"/>
      <c r="D822" s="3" t="s">
        <v>7</v>
      </c>
      <c r="E822" s="15"/>
      <c r="F822" s="5"/>
      <c r="G822" s="5"/>
    </row>
    <row r="823" spans="1:7" s="16" customFormat="1" hidden="1">
      <c r="A823" s="12"/>
      <c r="B823" s="13"/>
      <c r="C823" s="56"/>
      <c r="D823" s="3" t="s">
        <v>7</v>
      </c>
      <c r="E823" s="15"/>
      <c r="F823" s="5"/>
      <c r="G823" s="5"/>
    </row>
    <row r="824" spans="1:7" s="16" customFormat="1" ht="15.75" hidden="1">
      <c r="A824" s="12"/>
      <c r="B824" s="13"/>
      <c r="C824" s="39"/>
      <c r="D824" s="36" t="s">
        <v>7</v>
      </c>
      <c r="E824" s="15"/>
      <c r="F824" s="5"/>
      <c r="G824" s="5"/>
    </row>
    <row r="825" spans="1:7" s="16" customFormat="1" ht="15.75" hidden="1">
      <c r="A825" s="12"/>
      <c r="B825" s="13"/>
      <c r="C825" s="57"/>
      <c r="D825" s="36" t="s">
        <v>7</v>
      </c>
      <c r="E825" s="15"/>
      <c r="F825" s="59"/>
      <c r="G825" s="61"/>
    </row>
    <row r="826" spans="1:7" s="16" customFormat="1" ht="15.75" hidden="1">
      <c r="A826" s="12"/>
      <c r="B826" s="13"/>
      <c r="C826" s="58"/>
      <c r="D826" s="36" t="s">
        <v>7</v>
      </c>
      <c r="E826" s="15"/>
      <c r="F826" s="60"/>
      <c r="G826" s="62"/>
    </row>
    <row r="827" spans="1:7" ht="15.75" hidden="1">
      <c r="A827" s="3"/>
      <c r="B827" s="2"/>
      <c r="C827" s="39"/>
      <c r="D827" s="36" t="s">
        <v>7</v>
      </c>
      <c r="E827" s="15"/>
      <c r="F827" s="14"/>
      <c r="G827" s="14"/>
    </row>
    <row r="828" spans="1:7" ht="15.75" hidden="1">
      <c r="A828" s="3"/>
      <c r="B828" s="24"/>
      <c r="C828" s="39"/>
      <c r="D828" s="36" t="s">
        <v>7</v>
      </c>
      <c r="E828" s="15"/>
      <c r="F828" s="14"/>
      <c r="G828" s="14"/>
    </row>
    <row r="829" spans="1:7" ht="15.75" hidden="1">
      <c r="A829" s="3"/>
      <c r="B829" s="24"/>
      <c r="C829" s="39"/>
      <c r="D829" s="36" t="s">
        <v>7</v>
      </c>
      <c r="E829" s="15"/>
      <c r="F829" s="14"/>
      <c r="G829" s="14"/>
    </row>
    <row r="830" spans="1:7" ht="15.75" hidden="1">
      <c r="A830" s="3"/>
      <c r="B830" s="24"/>
      <c r="C830" s="38"/>
      <c r="D830" s="36" t="s">
        <v>7</v>
      </c>
      <c r="E830" s="4"/>
      <c r="F830" s="14"/>
      <c r="G830" s="14"/>
    </row>
    <row r="831" spans="1:7" hidden="1">
      <c r="A831" s="3"/>
      <c r="B831" s="24"/>
      <c r="C831" s="13"/>
      <c r="D831" s="2" t="s">
        <v>7</v>
      </c>
      <c r="E831" s="15"/>
      <c r="F831" s="5"/>
      <c r="G831" s="5"/>
    </row>
    <row r="832" spans="1:7" hidden="1">
      <c r="A832" s="3"/>
      <c r="B832" s="24"/>
      <c r="C832" s="13"/>
      <c r="D832" s="2" t="s">
        <v>7</v>
      </c>
      <c r="E832" s="15"/>
      <c r="F832" s="5"/>
      <c r="G832" s="5"/>
    </row>
    <row r="833" spans="1:7" hidden="1">
      <c r="A833" s="3"/>
      <c r="B833" s="24"/>
      <c r="C833" s="13"/>
      <c r="D833" s="2" t="s">
        <v>7</v>
      </c>
      <c r="E833" s="15"/>
      <c r="F833" s="25"/>
      <c r="G833" s="5"/>
    </row>
    <row r="834" spans="1:7" hidden="1">
      <c r="A834" s="3"/>
      <c r="B834" s="24"/>
      <c r="C834" s="13"/>
      <c r="D834" s="2" t="s">
        <v>7</v>
      </c>
      <c r="E834" s="15"/>
      <c r="F834" s="5"/>
      <c r="G834" s="5"/>
    </row>
    <row r="835" spans="1:7" hidden="1">
      <c r="A835" s="3"/>
      <c r="B835" s="2"/>
      <c r="C835" s="2"/>
      <c r="D835" s="2"/>
      <c r="E835" s="15"/>
      <c r="F835" s="14"/>
      <c r="G835" s="14"/>
    </row>
    <row r="836" spans="1:7" hidden="1">
      <c r="A836" s="3"/>
      <c r="B836" s="2"/>
      <c r="C836" s="2"/>
      <c r="D836" s="2"/>
      <c r="E836" s="15"/>
      <c r="F836" s="14"/>
      <c r="G836" s="14"/>
    </row>
    <row r="837" spans="1:7" hidden="1">
      <c r="A837" s="3"/>
      <c r="B837" s="2"/>
      <c r="C837" s="2"/>
      <c r="D837" s="2"/>
      <c r="E837" s="15"/>
      <c r="F837" s="14"/>
      <c r="G837" s="14"/>
    </row>
    <row r="838" spans="1:7" hidden="1">
      <c r="A838" s="3"/>
      <c r="B838" s="2"/>
      <c r="C838" s="2"/>
      <c r="D838" s="2"/>
      <c r="E838" s="15"/>
      <c r="F838" s="14"/>
      <c r="G838" s="14"/>
    </row>
    <row r="839" spans="1:7" hidden="1">
      <c r="A839" s="3"/>
      <c r="B839" s="2"/>
      <c r="C839" s="2"/>
      <c r="D839" s="2"/>
      <c r="E839" s="4"/>
      <c r="F839" s="5"/>
      <c r="G839" s="5"/>
    </row>
    <row r="840" spans="1:7" hidden="1">
      <c r="A840" s="8"/>
      <c r="B840" s="9"/>
      <c r="C840" s="9" t="s">
        <v>8</v>
      </c>
      <c r="D840" s="9"/>
      <c r="E840" s="10"/>
      <c r="F840" s="11"/>
      <c r="G840" s="11">
        <f>SUM(G810:G839)</f>
        <v>0</v>
      </c>
    </row>
    <row r="841" spans="1:7" s="16" customFormat="1" ht="45" hidden="1" customHeight="1">
      <c r="A841" s="12"/>
      <c r="B841" s="13" t="s">
        <v>25</v>
      </c>
      <c r="C841" s="91"/>
      <c r="D841" s="41" t="s">
        <v>7</v>
      </c>
      <c r="E841" s="116"/>
      <c r="F841" s="42"/>
      <c r="G841" s="118"/>
    </row>
    <row r="842" spans="1:7" s="16" customFormat="1" ht="15.75" hidden="1">
      <c r="A842" s="12"/>
      <c r="B842" s="13"/>
      <c r="C842" s="92"/>
      <c r="D842" s="41" t="s">
        <v>7</v>
      </c>
      <c r="E842" s="106"/>
      <c r="F842" s="108"/>
      <c r="G842" s="107"/>
    </row>
    <row r="843" spans="1:7" ht="15.75" hidden="1">
      <c r="A843" s="3"/>
      <c r="B843" s="24"/>
      <c r="C843" s="92"/>
      <c r="D843" s="41" t="s">
        <v>7</v>
      </c>
      <c r="E843" s="110"/>
      <c r="F843" s="108"/>
      <c r="G843" s="107"/>
    </row>
    <row r="844" spans="1:7" ht="15.75" hidden="1">
      <c r="A844" s="3"/>
      <c r="B844" s="24"/>
      <c r="C844" s="92"/>
      <c r="D844" s="41" t="s">
        <v>7</v>
      </c>
      <c r="E844" s="106"/>
      <c r="F844" s="109"/>
      <c r="G844" s="109"/>
    </row>
    <row r="845" spans="1:7" ht="15.75" hidden="1">
      <c r="A845" s="3"/>
      <c r="B845" s="24"/>
      <c r="C845" s="92"/>
      <c r="D845" s="41" t="s">
        <v>7</v>
      </c>
      <c r="E845" s="110"/>
      <c r="F845" s="107"/>
      <c r="G845" s="107"/>
    </row>
    <row r="846" spans="1:7" ht="15.75" hidden="1">
      <c r="A846" s="3"/>
      <c r="B846" s="24"/>
      <c r="C846" s="92"/>
      <c r="D846" s="41" t="s">
        <v>7</v>
      </c>
      <c r="E846" s="110"/>
      <c r="F846" s="107"/>
      <c r="G846" s="107"/>
    </row>
    <row r="847" spans="1:7" ht="15.75" hidden="1">
      <c r="A847" s="3"/>
      <c r="B847" s="24"/>
      <c r="C847" s="92"/>
      <c r="D847" s="41" t="s">
        <v>7</v>
      </c>
      <c r="E847" s="110"/>
      <c r="F847" s="107"/>
      <c r="G847" s="107"/>
    </row>
    <row r="848" spans="1:7" ht="15.75" hidden="1">
      <c r="A848" s="3"/>
      <c r="B848" s="24"/>
      <c r="C848" s="92"/>
      <c r="D848" s="41" t="s">
        <v>7</v>
      </c>
      <c r="E848" s="110"/>
      <c r="F848" s="107"/>
      <c r="G848" s="107"/>
    </row>
    <row r="849" spans="1:7" ht="15.75" hidden="1">
      <c r="A849" s="3"/>
      <c r="B849" s="24"/>
      <c r="C849" s="99"/>
      <c r="D849" s="41" t="s">
        <v>7</v>
      </c>
      <c r="E849" s="106"/>
      <c r="F849" s="107"/>
      <c r="G849" s="107"/>
    </row>
    <row r="850" spans="1:7" ht="15.75" hidden="1">
      <c r="A850" s="3"/>
      <c r="B850" s="24"/>
      <c r="C850" s="99"/>
      <c r="D850" s="41" t="s">
        <v>7</v>
      </c>
      <c r="E850" s="106"/>
      <c r="F850" s="108"/>
      <c r="G850" s="107"/>
    </row>
    <row r="851" spans="1:7" ht="15.75" hidden="1">
      <c r="A851" s="3"/>
      <c r="B851" s="24"/>
      <c r="C851" s="99"/>
      <c r="D851" s="41" t="s">
        <v>7</v>
      </c>
      <c r="E851" s="106"/>
      <c r="F851" s="108"/>
      <c r="G851" s="107"/>
    </row>
    <row r="852" spans="1:7" ht="15.75" hidden="1">
      <c r="A852" s="3"/>
      <c r="B852" s="24"/>
      <c r="C852" s="99"/>
      <c r="D852" s="41" t="s">
        <v>7</v>
      </c>
      <c r="E852" s="106"/>
      <c r="F852" s="109"/>
      <c r="G852" s="109"/>
    </row>
    <row r="853" spans="1:7" ht="15.75" hidden="1">
      <c r="A853" s="3"/>
      <c r="B853" s="24"/>
      <c r="C853" s="99"/>
      <c r="D853" s="41" t="s">
        <v>7</v>
      </c>
      <c r="E853" s="110"/>
      <c r="F853" s="107"/>
      <c r="G853" s="107"/>
    </row>
    <row r="854" spans="1:7" s="16" customFormat="1" ht="15.75" hidden="1">
      <c r="A854" s="12"/>
      <c r="B854" s="13"/>
      <c r="C854" s="99"/>
      <c r="D854" s="41" t="s">
        <v>7</v>
      </c>
      <c r="E854" s="110"/>
      <c r="F854" s="107"/>
      <c r="G854" s="107"/>
    </row>
    <row r="855" spans="1:7" s="16" customFormat="1" ht="15.75" hidden="1">
      <c r="A855" s="12"/>
      <c r="B855" s="13"/>
      <c r="C855" s="99"/>
      <c r="D855" s="41" t="s">
        <v>7</v>
      </c>
      <c r="E855" s="110"/>
      <c r="F855" s="107"/>
      <c r="G855" s="107"/>
    </row>
    <row r="856" spans="1:7" s="16" customFormat="1" ht="15.75" hidden="1">
      <c r="A856" s="12"/>
      <c r="B856" s="13"/>
      <c r="C856" s="99"/>
      <c r="D856" s="41" t="s">
        <v>7</v>
      </c>
      <c r="E856" s="110"/>
      <c r="F856" s="104"/>
      <c r="G856" s="105"/>
    </row>
    <row r="857" spans="1:7" s="16" customFormat="1" ht="15.75" hidden="1">
      <c r="A857" s="12"/>
      <c r="B857" s="13"/>
      <c r="C857" s="58"/>
      <c r="D857" s="36" t="s">
        <v>7</v>
      </c>
      <c r="E857" s="15"/>
      <c r="F857" s="60"/>
      <c r="G857" s="62"/>
    </row>
    <row r="858" spans="1:7" s="16" customFormat="1" ht="15.75" hidden="1">
      <c r="A858" s="12"/>
      <c r="B858" s="13"/>
      <c r="C858" s="40"/>
      <c r="D858" s="36" t="s">
        <v>7</v>
      </c>
      <c r="E858" s="15"/>
      <c r="F858" s="14"/>
      <c r="G858" s="14"/>
    </row>
    <row r="859" spans="1:7" s="16" customFormat="1" ht="15.75" hidden="1">
      <c r="A859" s="12"/>
      <c r="B859" s="13"/>
      <c r="C859" s="39"/>
      <c r="D859" s="36" t="s">
        <v>7</v>
      </c>
      <c r="E859" s="15"/>
      <c r="F859" s="14"/>
      <c r="G859" s="14"/>
    </row>
    <row r="860" spans="1:7" s="16" customFormat="1" ht="15.75" hidden="1">
      <c r="A860" s="12"/>
      <c r="B860" s="13"/>
      <c r="C860" s="39"/>
      <c r="D860" s="36" t="s">
        <v>7</v>
      </c>
      <c r="E860" s="15"/>
      <c r="F860" s="14"/>
      <c r="G860" s="14"/>
    </row>
    <row r="861" spans="1:7" s="16" customFormat="1" ht="15.75" hidden="1">
      <c r="A861" s="12"/>
      <c r="B861" s="13"/>
      <c r="C861" s="39"/>
      <c r="D861" s="36" t="s">
        <v>7</v>
      </c>
      <c r="E861" s="15"/>
      <c r="F861" s="14"/>
      <c r="G861" s="14"/>
    </row>
    <row r="862" spans="1:7" s="16" customFormat="1" ht="15.75" hidden="1">
      <c r="A862" s="12"/>
      <c r="B862" s="13"/>
      <c r="C862" s="39"/>
      <c r="D862" s="36" t="s">
        <v>7</v>
      </c>
      <c r="E862" s="15"/>
      <c r="F862" s="14"/>
      <c r="G862" s="14"/>
    </row>
    <row r="863" spans="1:7" s="16" customFormat="1" ht="15.75" hidden="1">
      <c r="A863" s="12"/>
      <c r="B863" s="13"/>
      <c r="C863" s="38"/>
      <c r="D863" s="36" t="s">
        <v>7</v>
      </c>
      <c r="E863" s="4"/>
      <c r="F863" s="14"/>
      <c r="G863" s="14"/>
    </row>
    <row r="864" spans="1:7" s="16" customFormat="1" hidden="1">
      <c r="A864" s="12"/>
      <c r="B864" s="13"/>
      <c r="C864" s="13"/>
      <c r="D864" s="13" t="s">
        <v>7</v>
      </c>
      <c r="E864" s="15"/>
      <c r="F864" s="29"/>
      <c r="G864" s="29"/>
    </row>
    <row r="865" spans="1:7" s="16" customFormat="1" hidden="1">
      <c r="A865" s="12"/>
      <c r="B865" s="13"/>
      <c r="C865" s="30"/>
      <c r="D865" s="13" t="s">
        <v>7</v>
      </c>
      <c r="E865" s="15"/>
      <c r="F865" s="29"/>
      <c r="G865" s="14"/>
    </row>
    <row r="866" spans="1:7" s="16" customFormat="1" hidden="1">
      <c r="A866" s="12"/>
      <c r="B866" s="13"/>
      <c r="C866" s="13"/>
      <c r="D866" s="13" t="s">
        <v>7</v>
      </c>
      <c r="E866" s="15"/>
      <c r="F866" s="29"/>
      <c r="G866" s="14"/>
    </row>
    <row r="867" spans="1:7" s="16" customFormat="1" hidden="1">
      <c r="A867" s="12"/>
      <c r="B867" s="13"/>
      <c r="C867" s="13"/>
      <c r="D867" s="13" t="s">
        <v>7</v>
      </c>
      <c r="E867" s="15"/>
      <c r="F867" s="29"/>
      <c r="G867" s="14"/>
    </row>
    <row r="868" spans="1:7" s="16" customFormat="1" hidden="1">
      <c r="A868" s="12"/>
      <c r="B868" s="13"/>
      <c r="C868" s="13"/>
      <c r="D868" s="13" t="s">
        <v>7</v>
      </c>
      <c r="E868" s="15"/>
      <c r="F868" s="29"/>
      <c r="G868" s="14"/>
    </row>
    <row r="869" spans="1:7" s="16" customFormat="1" hidden="1">
      <c r="A869" s="12"/>
      <c r="B869" s="13"/>
      <c r="C869" s="13"/>
      <c r="D869" s="13" t="s">
        <v>7</v>
      </c>
      <c r="E869" s="15"/>
      <c r="F869" s="29"/>
      <c r="G869" s="14"/>
    </row>
    <row r="870" spans="1:7" s="16" customFormat="1" hidden="1">
      <c r="A870" s="12"/>
      <c r="B870" s="13"/>
      <c r="C870" s="13"/>
      <c r="D870" s="13" t="s">
        <v>7</v>
      </c>
      <c r="E870" s="15"/>
      <c r="F870" s="29"/>
      <c r="G870" s="14"/>
    </row>
    <row r="871" spans="1:7" s="16" customFormat="1" hidden="1">
      <c r="A871" s="12"/>
      <c r="B871" s="13"/>
      <c r="C871" s="13"/>
      <c r="D871" s="13" t="s">
        <v>7</v>
      </c>
      <c r="E871" s="15"/>
      <c r="F871" s="29"/>
      <c r="G871" s="29"/>
    </row>
    <row r="872" spans="1:7" s="16" customFormat="1" hidden="1">
      <c r="A872" s="12"/>
      <c r="B872" s="13"/>
      <c r="C872" s="13"/>
      <c r="D872" s="13" t="s">
        <v>7</v>
      </c>
      <c r="E872" s="15"/>
      <c r="F872" s="29"/>
      <c r="G872" s="14"/>
    </row>
    <row r="873" spans="1:7" s="16" customFormat="1" hidden="1">
      <c r="A873" s="12"/>
      <c r="B873" s="13"/>
      <c r="C873" s="13"/>
      <c r="D873" s="13" t="s">
        <v>7</v>
      </c>
      <c r="E873" s="15"/>
      <c r="F873" s="29"/>
      <c r="G873" s="14"/>
    </row>
    <row r="874" spans="1:7" s="16" customFormat="1" hidden="1">
      <c r="A874" s="12"/>
      <c r="B874" s="13"/>
      <c r="C874" s="20"/>
      <c r="D874" s="13" t="s">
        <v>7</v>
      </c>
      <c r="E874" s="15"/>
      <c r="F874" s="29"/>
      <c r="G874" s="29"/>
    </row>
    <row r="875" spans="1:7" s="16" customFormat="1" hidden="1">
      <c r="A875" s="12"/>
      <c r="B875" s="13"/>
      <c r="C875" s="13"/>
      <c r="D875" s="13" t="s">
        <v>10</v>
      </c>
      <c r="E875" s="15"/>
      <c r="F875" s="29"/>
      <c r="G875" s="14"/>
    </row>
    <row r="876" spans="1:7" s="16" customFormat="1" hidden="1">
      <c r="A876" s="12"/>
      <c r="B876" s="13"/>
      <c r="C876" s="13"/>
      <c r="D876" s="13" t="s">
        <v>7</v>
      </c>
      <c r="E876" s="15"/>
      <c r="F876" s="29"/>
      <c r="G876" s="14"/>
    </row>
    <row r="877" spans="1:7" hidden="1">
      <c r="A877" s="12"/>
      <c r="B877" s="13"/>
      <c r="C877" s="2"/>
      <c r="D877" s="13" t="s">
        <v>7</v>
      </c>
      <c r="E877" s="4"/>
      <c r="F877" s="28"/>
      <c r="G877" s="5"/>
    </row>
    <row r="878" spans="1:7" hidden="1">
      <c r="A878" s="8"/>
      <c r="B878" s="9"/>
      <c r="C878" s="162" t="s">
        <v>8</v>
      </c>
      <c r="D878" s="162"/>
      <c r="E878" s="163"/>
      <c r="F878" s="164"/>
      <c r="G878" s="164">
        <f>SUM(G841:G877)</f>
        <v>0</v>
      </c>
    </row>
    <row r="879" spans="1:7" s="16" customFormat="1" ht="21.75" customHeight="1">
      <c r="A879" s="12"/>
      <c r="B879" s="199" t="s">
        <v>26</v>
      </c>
      <c r="C879" s="81" t="s">
        <v>262</v>
      </c>
      <c r="D879" s="68" t="s">
        <v>7</v>
      </c>
      <c r="E879" s="68">
        <v>10</v>
      </c>
      <c r="F879" s="71">
        <v>1261.8699999999999</v>
      </c>
      <c r="G879" s="71">
        <v>12618.7</v>
      </c>
    </row>
    <row r="880" spans="1:7" ht="15.75">
      <c r="A880" s="3"/>
      <c r="B880" s="200"/>
      <c r="C880" s="81" t="s">
        <v>263</v>
      </c>
      <c r="D880" s="166" t="s">
        <v>7</v>
      </c>
      <c r="E880" s="68">
        <v>1</v>
      </c>
      <c r="F880" s="71">
        <v>5716.96</v>
      </c>
      <c r="G880" s="71">
        <v>5716.96</v>
      </c>
    </row>
    <row r="881" spans="1:7" ht="31.5">
      <c r="A881" s="3"/>
      <c r="B881" s="200"/>
      <c r="C881" s="81" t="s">
        <v>328</v>
      </c>
      <c r="D881" s="166" t="s">
        <v>7</v>
      </c>
      <c r="E881" s="68">
        <v>1</v>
      </c>
      <c r="F881" s="71">
        <v>11805.39</v>
      </c>
      <c r="G881" s="71">
        <v>11805.39</v>
      </c>
    </row>
    <row r="882" spans="1:7" ht="31.5">
      <c r="A882" s="3"/>
      <c r="B882" s="200"/>
      <c r="C882" s="81" t="s">
        <v>329</v>
      </c>
      <c r="D882" s="166" t="s">
        <v>7</v>
      </c>
      <c r="E882" s="68">
        <v>1</v>
      </c>
      <c r="F882" s="71">
        <v>4386.67</v>
      </c>
      <c r="G882" s="71">
        <v>4386.67</v>
      </c>
    </row>
    <row r="883" spans="1:7" ht="15.75">
      <c r="A883" s="3"/>
      <c r="B883" s="200"/>
      <c r="C883" s="81" t="s">
        <v>264</v>
      </c>
      <c r="D883" s="166" t="s">
        <v>7</v>
      </c>
      <c r="E883" s="68">
        <v>3</v>
      </c>
      <c r="F883" s="71">
        <v>2495.88</v>
      </c>
      <c r="G883" s="71">
        <v>7487.64</v>
      </c>
    </row>
    <row r="884" spans="1:7" ht="47.25">
      <c r="A884" s="3"/>
      <c r="B884" s="200"/>
      <c r="C884" s="140" t="s">
        <v>265</v>
      </c>
      <c r="D884" s="166" t="s">
        <v>7</v>
      </c>
      <c r="E884" s="68">
        <v>1</v>
      </c>
      <c r="F884" s="71">
        <v>3654.38</v>
      </c>
      <c r="G884" s="71">
        <v>3654.38</v>
      </c>
    </row>
    <row r="885" spans="1:7" ht="15.75">
      <c r="A885" s="3"/>
      <c r="B885" s="200"/>
      <c r="C885" s="81" t="s">
        <v>266</v>
      </c>
      <c r="D885" s="166" t="s">
        <v>7</v>
      </c>
      <c r="E885" s="68">
        <v>2</v>
      </c>
      <c r="F885" s="68">
        <v>702.39</v>
      </c>
      <c r="G885" s="71">
        <v>1404.78</v>
      </c>
    </row>
    <row r="886" spans="1:7" ht="31.5">
      <c r="A886" s="3"/>
      <c r="B886" s="200"/>
      <c r="C886" s="81" t="s">
        <v>330</v>
      </c>
      <c r="D886" s="166" t="s">
        <v>7</v>
      </c>
      <c r="E886" s="68">
        <v>5</v>
      </c>
      <c r="F886" s="71">
        <v>1835.04</v>
      </c>
      <c r="G886" s="71">
        <v>9175.2000000000007</v>
      </c>
    </row>
    <row r="887" spans="1:7" ht="15.75">
      <c r="A887" s="3"/>
      <c r="B887" s="200"/>
      <c r="C887" s="81" t="s">
        <v>267</v>
      </c>
      <c r="D887" s="166" t="s">
        <v>7</v>
      </c>
      <c r="E887" s="68">
        <v>5</v>
      </c>
      <c r="F887" s="68">
        <v>791.58</v>
      </c>
      <c r="G887" s="71">
        <v>3957.9</v>
      </c>
    </row>
    <row r="888" spans="1:7" ht="15.75">
      <c r="A888" s="3"/>
      <c r="B888" s="200"/>
      <c r="C888" s="81" t="s">
        <v>331</v>
      </c>
      <c r="D888" s="166" t="s">
        <v>7</v>
      </c>
      <c r="E888" s="68">
        <v>5</v>
      </c>
      <c r="F888" s="68">
        <v>544.28</v>
      </c>
      <c r="G888" s="71">
        <v>2721.4</v>
      </c>
    </row>
    <row r="889" spans="1:7" ht="15.75">
      <c r="A889" s="3"/>
      <c r="B889" s="200"/>
      <c r="C889" s="85" t="s">
        <v>332</v>
      </c>
      <c r="D889" s="167" t="s">
        <v>7</v>
      </c>
      <c r="E889" s="73">
        <v>5</v>
      </c>
      <c r="F889" s="73">
        <v>849.86</v>
      </c>
      <c r="G889" s="74">
        <v>4249.3</v>
      </c>
    </row>
    <row r="890" spans="1:7" ht="15.75">
      <c r="A890" s="3"/>
      <c r="B890" s="200"/>
      <c r="C890" s="81" t="s">
        <v>268</v>
      </c>
      <c r="D890" s="166" t="s">
        <v>7</v>
      </c>
      <c r="E890" s="68">
        <v>1</v>
      </c>
      <c r="F890" s="71">
        <v>2198.91</v>
      </c>
      <c r="G890" s="71">
        <v>2198.91</v>
      </c>
    </row>
    <row r="891" spans="1:7" ht="15.75">
      <c r="A891" s="3"/>
      <c r="B891" s="200"/>
      <c r="C891" s="81" t="s">
        <v>269</v>
      </c>
      <c r="D891" s="166" t="s">
        <v>7</v>
      </c>
      <c r="E891" s="68">
        <v>1</v>
      </c>
      <c r="F891" s="71">
        <v>5497.02</v>
      </c>
      <c r="G891" s="71">
        <v>5497.02</v>
      </c>
    </row>
    <row r="892" spans="1:7" ht="15.75">
      <c r="A892" s="3"/>
      <c r="B892" s="200"/>
      <c r="C892" s="81" t="s">
        <v>270</v>
      </c>
      <c r="D892" s="166" t="s">
        <v>7</v>
      </c>
      <c r="E892" s="68">
        <v>6</v>
      </c>
      <c r="F892" s="68">
        <v>494.61</v>
      </c>
      <c r="G892" s="71">
        <v>2967.66</v>
      </c>
    </row>
    <row r="893" spans="1:7" ht="15.75">
      <c r="A893" s="3"/>
      <c r="B893" s="200"/>
      <c r="C893" s="81" t="s">
        <v>271</v>
      </c>
      <c r="D893" s="166" t="s">
        <v>7</v>
      </c>
      <c r="E893" s="68">
        <v>9</v>
      </c>
      <c r="F893" s="71">
        <v>3147.6</v>
      </c>
      <c r="G893" s="71">
        <v>28328.400000000001</v>
      </c>
    </row>
    <row r="894" spans="1:7" ht="15.75">
      <c r="A894" s="3"/>
      <c r="B894" s="200"/>
      <c r="C894" s="81" t="s">
        <v>272</v>
      </c>
      <c r="D894" s="166" t="s">
        <v>7</v>
      </c>
      <c r="E894" s="68">
        <v>1</v>
      </c>
      <c r="F894" s="71">
        <v>8887.8700000000008</v>
      </c>
      <c r="G894" s="71">
        <v>8887.8700000000008</v>
      </c>
    </row>
    <row r="895" spans="1:7" ht="15.75">
      <c r="A895" s="3"/>
      <c r="B895" s="200"/>
      <c r="C895" s="81" t="s">
        <v>273</v>
      </c>
      <c r="D895" s="166" t="s">
        <v>7</v>
      </c>
      <c r="E895" s="68">
        <v>3</v>
      </c>
      <c r="F895" s="68">
        <v>928.92</v>
      </c>
      <c r="G895" s="71">
        <v>2786.76</v>
      </c>
    </row>
    <row r="896" spans="1:7" ht="31.5">
      <c r="A896" s="3"/>
      <c r="B896" s="200"/>
      <c r="C896" s="81" t="s">
        <v>274</v>
      </c>
      <c r="D896" s="166" t="s">
        <v>7</v>
      </c>
      <c r="E896" s="68">
        <v>1</v>
      </c>
      <c r="F896" s="71">
        <v>3023.43</v>
      </c>
      <c r="G896" s="71">
        <v>3023.43</v>
      </c>
    </row>
    <row r="897" spans="1:7" ht="15.75">
      <c r="A897" s="3"/>
      <c r="B897" s="200"/>
      <c r="C897" s="81" t="s">
        <v>333</v>
      </c>
      <c r="D897" s="166" t="s">
        <v>7</v>
      </c>
      <c r="E897" s="68">
        <v>10</v>
      </c>
      <c r="F897" s="71">
        <v>1198.53</v>
      </c>
      <c r="G897" s="71">
        <v>11985.3</v>
      </c>
    </row>
    <row r="898" spans="1:7" ht="31.5">
      <c r="A898" s="3"/>
      <c r="B898" s="200"/>
      <c r="C898" s="140" t="s">
        <v>275</v>
      </c>
      <c r="D898" s="166" t="s">
        <v>7</v>
      </c>
      <c r="E898" s="68">
        <v>5</v>
      </c>
      <c r="F898" s="71">
        <v>10004.81</v>
      </c>
      <c r="G898" s="71">
        <v>50024.05</v>
      </c>
    </row>
    <row r="899" spans="1:7" ht="15.75">
      <c r="A899" s="3"/>
      <c r="B899" s="200"/>
      <c r="C899" s="140" t="s">
        <v>334</v>
      </c>
      <c r="D899" s="166" t="s">
        <v>7</v>
      </c>
      <c r="E899" s="68">
        <v>5</v>
      </c>
      <c r="F899" s="71">
        <v>5307.99</v>
      </c>
      <c r="G899" s="71">
        <v>26539.95</v>
      </c>
    </row>
    <row r="900" spans="1:7" ht="15.75">
      <c r="A900" s="3"/>
      <c r="B900" s="200"/>
      <c r="C900" s="85" t="s">
        <v>261</v>
      </c>
      <c r="D900" s="73" t="s">
        <v>39</v>
      </c>
      <c r="E900" s="73">
        <v>15.98</v>
      </c>
      <c r="F900" s="74">
        <v>4397.82</v>
      </c>
      <c r="G900" s="74">
        <v>70277.16</v>
      </c>
    </row>
    <row r="901" spans="1:7" ht="15.75">
      <c r="A901" s="3"/>
      <c r="B901" s="200"/>
      <c r="C901" s="81" t="s">
        <v>335</v>
      </c>
      <c r="D901" s="166" t="s">
        <v>7</v>
      </c>
      <c r="E901" s="68">
        <v>2</v>
      </c>
      <c r="F901" s="71">
        <v>3553.53</v>
      </c>
      <c r="G901" s="71">
        <v>7107.06</v>
      </c>
    </row>
    <row r="902" spans="1:7" s="16" customFormat="1" ht="27" customHeight="1">
      <c r="A902" s="12"/>
      <c r="B902" s="200"/>
      <c r="C902" s="168" t="s">
        <v>311</v>
      </c>
      <c r="D902" s="165" t="s">
        <v>36</v>
      </c>
      <c r="E902" s="169">
        <v>1</v>
      </c>
      <c r="F902" s="170">
        <v>5838.74</v>
      </c>
      <c r="G902" s="43">
        <v>5838.74</v>
      </c>
    </row>
    <row r="903" spans="1:7" s="16" customFormat="1" ht="15.75" customHeight="1">
      <c r="A903" s="12"/>
      <c r="B903" s="200"/>
      <c r="C903" s="2" t="s">
        <v>336</v>
      </c>
      <c r="D903" s="2" t="s">
        <v>7</v>
      </c>
      <c r="E903" s="4">
        <v>2</v>
      </c>
      <c r="F903" s="5">
        <v>78</v>
      </c>
      <c r="G903" s="5">
        <v>156</v>
      </c>
    </row>
    <row r="904" spans="1:7" s="16" customFormat="1" ht="15.75" customHeight="1">
      <c r="A904" s="12"/>
      <c r="B904" s="200"/>
      <c r="C904" s="2" t="s">
        <v>337</v>
      </c>
      <c r="D904" s="2" t="s">
        <v>7</v>
      </c>
      <c r="E904" s="4">
        <v>6</v>
      </c>
      <c r="F904" s="5">
        <v>78</v>
      </c>
      <c r="G904" s="5">
        <v>468</v>
      </c>
    </row>
    <row r="905" spans="1:7" s="16" customFormat="1" ht="15.75" customHeight="1">
      <c r="A905" s="12"/>
      <c r="B905" s="200"/>
      <c r="C905" s="2" t="s">
        <v>338</v>
      </c>
      <c r="D905" s="2" t="s">
        <v>7</v>
      </c>
      <c r="E905" s="4">
        <v>9</v>
      </c>
      <c r="F905" s="5">
        <v>78</v>
      </c>
      <c r="G905" s="5">
        <v>702</v>
      </c>
    </row>
    <row r="906" spans="1:7" s="16" customFormat="1" ht="15.75" customHeight="1">
      <c r="A906" s="12"/>
      <c r="B906" s="201"/>
      <c r="C906" s="2" t="s">
        <v>339</v>
      </c>
      <c r="D906" s="2" t="s">
        <v>7</v>
      </c>
      <c r="E906" s="4">
        <v>5</v>
      </c>
      <c r="F906" s="5">
        <v>78</v>
      </c>
      <c r="G906" s="5">
        <v>390</v>
      </c>
    </row>
    <row r="907" spans="1:7" s="16" customFormat="1" ht="15.75" hidden="1" customHeight="1">
      <c r="A907" s="12"/>
      <c r="B907" s="13"/>
      <c r="C907" s="2"/>
      <c r="D907" s="2" t="s">
        <v>7</v>
      </c>
      <c r="E907" s="4"/>
      <c r="F907" s="5"/>
      <c r="G907" s="5"/>
    </row>
    <row r="908" spans="1:7" s="16" customFormat="1" ht="15.75" hidden="1" customHeight="1">
      <c r="A908" s="12"/>
      <c r="B908" s="13"/>
      <c r="C908" s="2"/>
      <c r="D908" s="2" t="s">
        <v>7</v>
      </c>
      <c r="E908" s="4"/>
      <c r="F908" s="5"/>
      <c r="G908" s="5"/>
    </row>
    <row r="909" spans="1:7" s="16" customFormat="1" ht="15.75" hidden="1" customHeight="1">
      <c r="A909" s="12"/>
      <c r="B909" s="13"/>
      <c r="C909" s="2"/>
      <c r="D909" s="2" t="s">
        <v>7</v>
      </c>
      <c r="E909" s="4"/>
      <c r="F909" s="5"/>
      <c r="G909" s="5"/>
    </row>
    <row r="910" spans="1:7" s="16" customFormat="1" ht="15.75" hidden="1" customHeight="1">
      <c r="A910" s="12"/>
      <c r="B910" s="13"/>
      <c r="C910" s="2"/>
      <c r="D910" s="2" t="s">
        <v>7</v>
      </c>
      <c r="E910" s="4"/>
      <c r="F910" s="5"/>
      <c r="G910" s="5"/>
    </row>
    <row r="911" spans="1:7" s="16" customFormat="1" ht="15.75" hidden="1" customHeight="1">
      <c r="A911" s="12"/>
      <c r="B911" s="13"/>
      <c r="C911" s="2"/>
      <c r="D911" s="2" t="s">
        <v>7</v>
      </c>
      <c r="E911" s="4"/>
      <c r="F911" s="5"/>
      <c r="G911" s="5"/>
    </row>
    <row r="912" spans="1:7" s="16" customFormat="1" ht="15.75" hidden="1" customHeight="1">
      <c r="A912" s="12"/>
      <c r="B912" s="13"/>
      <c r="C912" s="2"/>
      <c r="D912" s="2" t="s">
        <v>7</v>
      </c>
      <c r="E912" s="4"/>
      <c r="F912" s="5"/>
      <c r="G912" s="5"/>
    </row>
    <row r="913" spans="1:7" s="16" customFormat="1" ht="15.75" hidden="1" customHeight="1">
      <c r="A913" s="12"/>
      <c r="B913" s="13"/>
      <c r="C913" s="83"/>
      <c r="D913" s="13" t="s">
        <v>7</v>
      </c>
      <c r="E913" s="15"/>
      <c r="F913" s="14"/>
      <c r="G913" s="14"/>
    </row>
    <row r="914" spans="1:7" s="16" customFormat="1" ht="15.75" hidden="1" customHeight="1">
      <c r="A914" s="12"/>
      <c r="B914" s="13"/>
      <c r="C914" s="13"/>
      <c r="D914" s="13" t="s">
        <v>7</v>
      </c>
      <c r="E914" s="15"/>
      <c r="F914" s="14"/>
      <c r="G914" s="14"/>
    </row>
    <row r="915" spans="1:7" s="16" customFormat="1" ht="15.75" hidden="1" customHeight="1">
      <c r="A915" s="12"/>
      <c r="B915" s="13"/>
      <c r="C915" s="13"/>
      <c r="D915" s="13" t="s">
        <v>7</v>
      </c>
      <c r="E915" s="15"/>
      <c r="F915" s="14"/>
      <c r="G915" s="14"/>
    </row>
    <row r="916" spans="1:7" s="16" customFormat="1" ht="15.75" hidden="1" customHeight="1">
      <c r="A916" s="12"/>
      <c r="B916" s="13"/>
      <c r="C916" s="13"/>
      <c r="D916" s="13" t="s">
        <v>7</v>
      </c>
      <c r="E916" s="15"/>
      <c r="F916" s="14"/>
      <c r="G916" s="14"/>
    </row>
    <row r="917" spans="1:7" s="16" customFormat="1" hidden="1">
      <c r="A917" s="12"/>
      <c r="B917" s="13"/>
      <c r="C917" s="13"/>
      <c r="D917" s="13" t="s">
        <v>7</v>
      </c>
      <c r="E917" s="15"/>
      <c r="F917" s="84"/>
      <c r="G917" s="84"/>
    </row>
    <row r="918" spans="1:7" s="16" customFormat="1" hidden="1">
      <c r="A918" s="12"/>
      <c r="B918" s="13"/>
      <c r="C918" s="13"/>
      <c r="D918" s="13" t="s">
        <v>36</v>
      </c>
      <c r="E918" s="15"/>
      <c r="F918" s="14"/>
      <c r="G918" s="14"/>
    </row>
    <row r="919" spans="1:7" s="16" customFormat="1" hidden="1">
      <c r="A919" s="12"/>
      <c r="B919" s="13"/>
      <c r="C919" s="13"/>
      <c r="D919" s="13" t="s">
        <v>36</v>
      </c>
      <c r="E919" s="15"/>
      <c r="F919" s="14"/>
      <c r="G919" s="14"/>
    </row>
    <row r="920" spans="1:7" s="16" customFormat="1" hidden="1">
      <c r="A920" s="12"/>
      <c r="B920" s="13"/>
      <c r="C920" s="13"/>
      <c r="D920" s="13"/>
      <c r="E920" s="15"/>
      <c r="F920" s="14"/>
      <c r="G920" s="14"/>
    </row>
    <row r="921" spans="1:7" s="16" customFormat="1" hidden="1">
      <c r="A921" s="12"/>
      <c r="B921" s="13"/>
      <c r="C921" s="13"/>
      <c r="D921" s="13"/>
      <c r="E921" s="15"/>
      <c r="F921" s="14"/>
      <c r="G921" s="14"/>
    </row>
    <row r="922" spans="1:7" s="16" customFormat="1" hidden="1">
      <c r="A922" s="12"/>
      <c r="B922" s="13"/>
      <c r="C922" s="13"/>
      <c r="D922" s="13"/>
      <c r="E922" s="15"/>
      <c r="F922" s="14"/>
      <c r="G922" s="14"/>
    </row>
    <row r="923" spans="1:7" s="16" customFormat="1" hidden="1">
      <c r="A923" s="12"/>
      <c r="B923" s="13"/>
      <c r="C923" s="13"/>
      <c r="D923" s="13"/>
      <c r="E923" s="15"/>
      <c r="F923" s="14"/>
      <c r="G923" s="14"/>
    </row>
    <row r="924" spans="1:7" s="16" customFormat="1" hidden="1">
      <c r="A924" s="12"/>
      <c r="B924" s="13"/>
      <c r="C924" s="13"/>
      <c r="D924" s="13"/>
      <c r="E924" s="15"/>
      <c r="F924" s="14"/>
      <c r="G924" s="14"/>
    </row>
    <row r="925" spans="1:7" s="16" customFormat="1" hidden="1">
      <c r="A925" s="12"/>
      <c r="B925" s="13"/>
      <c r="C925" s="13"/>
      <c r="D925" s="13"/>
      <c r="E925" s="15"/>
      <c r="F925" s="14"/>
      <c r="G925" s="14"/>
    </row>
    <row r="926" spans="1:7" s="16" customFormat="1" hidden="1">
      <c r="A926" s="12"/>
      <c r="B926" s="13"/>
      <c r="C926" s="13"/>
      <c r="D926" s="13"/>
      <c r="E926" s="15"/>
      <c r="F926" s="14"/>
      <c r="G926" s="14"/>
    </row>
    <row r="927" spans="1:7" s="16" customFormat="1" hidden="1">
      <c r="A927" s="12"/>
      <c r="B927" s="13"/>
      <c r="C927" s="13"/>
      <c r="D927" s="13"/>
      <c r="E927" s="15"/>
      <c r="F927" s="14"/>
      <c r="G927" s="14"/>
    </row>
    <row r="928" spans="1:7" hidden="1">
      <c r="A928" s="12"/>
      <c r="B928" s="13"/>
      <c r="C928" s="2"/>
      <c r="D928" s="2"/>
      <c r="E928" s="4"/>
      <c r="F928" s="5"/>
      <c r="G928" s="5"/>
    </row>
    <row r="929" spans="1:7">
      <c r="A929" s="8"/>
      <c r="B929" s="9"/>
      <c r="C929" s="9" t="s">
        <v>8</v>
      </c>
      <c r="D929" s="9"/>
      <c r="E929" s="10"/>
      <c r="F929" s="11"/>
      <c r="G929" s="11">
        <f>SUM(G879:G928)</f>
        <v>294356.63000000006</v>
      </c>
    </row>
    <row r="930" spans="1:7" s="16" customFormat="1" ht="36.75" hidden="1" customHeight="1">
      <c r="A930" s="12"/>
      <c r="B930" s="13" t="s">
        <v>16</v>
      </c>
      <c r="C930" s="99"/>
      <c r="D930" s="3" t="s">
        <v>7</v>
      </c>
      <c r="E930" s="119"/>
      <c r="F930" s="108"/>
      <c r="G930" s="77"/>
    </row>
    <row r="931" spans="1:7" ht="15.75" hidden="1">
      <c r="A931" s="3"/>
      <c r="B931" s="24"/>
      <c r="C931" s="99"/>
      <c r="D931" s="3" t="s">
        <v>7</v>
      </c>
      <c r="E931" s="106"/>
      <c r="F931" s="108"/>
      <c r="G931" s="77"/>
    </row>
    <row r="932" spans="1:7" ht="15.75" hidden="1">
      <c r="A932" s="3"/>
      <c r="B932" s="24"/>
      <c r="C932" s="99"/>
      <c r="D932" s="3" t="s">
        <v>7</v>
      </c>
      <c r="E932" s="106"/>
      <c r="F932" s="108"/>
      <c r="G932" s="107"/>
    </row>
    <row r="933" spans="1:7" ht="15.75" hidden="1">
      <c r="A933" s="3"/>
      <c r="B933" s="24"/>
      <c r="C933" s="99"/>
      <c r="D933" s="3" t="s">
        <v>7</v>
      </c>
      <c r="E933" s="106"/>
      <c r="F933" s="108"/>
      <c r="G933" s="107"/>
    </row>
    <row r="934" spans="1:7" ht="15.75" hidden="1">
      <c r="A934" s="3"/>
      <c r="B934" s="24"/>
      <c r="C934" s="99"/>
      <c r="D934" s="3" t="s">
        <v>7</v>
      </c>
      <c r="E934" s="106"/>
      <c r="F934" s="107"/>
      <c r="G934" s="107"/>
    </row>
    <row r="935" spans="1:7" ht="15.75" hidden="1">
      <c r="A935" s="3"/>
      <c r="B935" s="24"/>
      <c r="C935" s="99"/>
      <c r="D935" s="3" t="s">
        <v>7</v>
      </c>
      <c r="E935" s="110"/>
      <c r="F935" s="107"/>
      <c r="G935" s="107"/>
    </row>
    <row r="936" spans="1:7" ht="15.75" hidden="1">
      <c r="A936" s="3"/>
      <c r="B936" s="24"/>
      <c r="C936" s="99"/>
      <c r="D936" s="3" t="s">
        <v>7</v>
      </c>
      <c r="E936" s="106"/>
      <c r="F936" s="107"/>
      <c r="G936" s="107"/>
    </row>
    <row r="937" spans="1:7" ht="15.75" hidden="1">
      <c r="A937" s="3"/>
      <c r="B937" s="24"/>
      <c r="C937" s="99"/>
      <c r="D937" s="3" t="s">
        <v>7</v>
      </c>
      <c r="E937" s="106"/>
      <c r="F937" s="108"/>
      <c r="G937" s="107"/>
    </row>
    <row r="938" spans="1:7" ht="15.75" hidden="1">
      <c r="A938" s="3"/>
      <c r="B938" s="24"/>
      <c r="C938" s="99"/>
      <c r="D938" s="3" t="s">
        <v>7</v>
      </c>
      <c r="E938" s="106"/>
      <c r="F938" s="108"/>
      <c r="G938" s="107"/>
    </row>
    <row r="939" spans="1:7" ht="15.75" hidden="1">
      <c r="A939" s="3"/>
      <c r="B939" s="24"/>
      <c r="C939" s="99"/>
      <c r="D939" s="3" t="s">
        <v>7</v>
      </c>
      <c r="E939" s="110"/>
      <c r="F939" s="107"/>
      <c r="G939" s="107"/>
    </row>
    <row r="940" spans="1:7" ht="15.75" hidden="1">
      <c r="A940" s="3"/>
      <c r="B940" s="24"/>
      <c r="C940" s="99"/>
      <c r="D940" s="3" t="s">
        <v>7</v>
      </c>
      <c r="E940" s="15"/>
      <c r="F940" s="34"/>
      <c r="G940" s="34"/>
    </row>
    <row r="941" spans="1:7" ht="15.75" hidden="1">
      <c r="A941" s="3"/>
      <c r="B941" s="2"/>
      <c r="C941" s="99"/>
      <c r="D941" s="3" t="s">
        <v>7</v>
      </c>
      <c r="E941" s="110"/>
      <c r="F941" s="107"/>
      <c r="G941" s="107"/>
    </row>
    <row r="942" spans="1:7" ht="15.75" hidden="1">
      <c r="A942" s="3"/>
      <c r="B942" s="2"/>
      <c r="C942" s="99"/>
      <c r="D942" s="3" t="s">
        <v>7</v>
      </c>
      <c r="E942" s="110"/>
      <c r="F942" s="104"/>
      <c r="G942" s="105"/>
    </row>
    <row r="943" spans="1:7" ht="16.5" hidden="1" thickBot="1">
      <c r="A943" s="3"/>
      <c r="B943" s="2"/>
      <c r="C943" s="111"/>
      <c r="D943" s="3" t="s">
        <v>7</v>
      </c>
      <c r="E943" s="110"/>
      <c r="F943" s="115"/>
      <c r="G943" s="100"/>
    </row>
    <row r="944" spans="1:7" hidden="1">
      <c r="A944" s="3"/>
      <c r="B944" s="2"/>
      <c r="C944" s="2"/>
      <c r="D944" s="2"/>
      <c r="E944" s="4"/>
      <c r="F944" s="5"/>
      <c r="G944" s="5"/>
    </row>
    <row r="945" spans="1:7" hidden="1">
      <c r="A945" s="8"/>
      <c r="B945" s="9"/>
      <c r="C945" s="9" t="s">
        <v>8</v>
      </c>
      <c r="D945" s="9"/>
      <c r="E945" s="10"/>
      <c r="F945" s="11"/>
      <c r="G945" s="11">
        <f>SUM(G930:G944)</f>
        <v>0</v>
      </c>
    </row>
    <row r="946" spans="1:7" hidden="1">
      <c r="A946" s="12"/>
      <c r="B946" s="13"/>
      <c r="C946" s="2"/>
      <c r="D946" s="2"/>
      <c r="E946" s="4"/>
      <c r="F946" s="5"/>
      <c r="G946" s="5"/>
    </row>
    <row r="947" spans="1:7" hidden="1">
      <c r="A947" s="8"/>
      <c r="B947" s="9"/>
      <c r="C947" s="9" t="s">
        <v>8</v>
      </c>
      <c r="D947" s="9"/>
      <c r="E947" s="10"/>
      <c r="F947" s="11"/>
      <c r="G947" s="11">
        <f>SUM(G946)</f>
        <v>0</v>
      </c>
    </row>
  </sheetData>
  <mergeCells count="9">
    <mergeCell ref="B879:B906"/>
    <mergeCell ref="A1:G1"/>
    <mergeCell ref="B131:B135"/>
    <mergeCell ref="B158:B165"/>
    <mergeCell ref="B306:B328"/>
    <mergeCell ref="B430:B439"/>
    <mergeCell ref="B602:B614"/>
    <mergeCell ref="B640:B642"/>
    <mergeCell ref="B665:B666"/>
  </mergeCells>
  <pageMargins left="0.70866141732283472" right="0.70866141732283472" top="0.2" bottom="0.2" header="0.31496062992125984" footer="0.31496062992125984"/>
  <pageSetup paperSize="9" scale="64" orientation="landscape" r:id="rId1"/>
  <rowBreaks count="3" manualBreakCount="3">
    <brk id="303" max="16383" man="1"/>
    <brk id="657" max="14" man="1"/>
    <brk id="759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955"/>
  <sheetViews>
    <sheetView view="pageBreakPreview" zoomScale="93" zoomScaleSheetLayoutView="93" workbookViewId="0">
      <selection activeCell="B3" sqref="B3:B12"/>
    </sheetView>
  </sheetViews>
  <sheetFormatPr defaultRowHeight="15"/>
  <cols>
    <col min="1" max="1" width="3.85546875" style="17" customWidth="1"/>
    <col min="2" max="2" width="17.28515625" style="1" customWidth="1"/>
    <col min="3" max="3" width="65.28515625" style="1" customWidth="1"/>
    <col min="4" max="4" width="10.7109375" style="1" customWidth="1"/>
    <col min="5" max="5" width="10.7109375" style="18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188" t="s">
        <v>342</v>
      </c>
      <c r="B1" s="188"/>
      <c r="C1" s="188"/>
      <c r="D1" s="188"/>
      <c r="E1" s="188"/>
      <c r="F1" s="188"/>
      <c r="G1" s="188"/>
    </row>
    <row r="2" spans="1:9" ht="30">
      <c r="A2" s="19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9" s="33" customFormat="1" ht="24" customHeight="1">
      <c r="A3" s="3"/>
      <c r="B3" s="214" t="s">
        <v>13</v>
      </c>
      <c r="C3" s="171" t="s">
        <v>343</v>
      </c>
      <c r="D3" s="41" t="s">
        <v>7</v>
      </c>
      <c r="E3" s="63">
        <v>15</v>
      </c>
      <c r="F3" s="64">
        <v>406.25</v>
      </c>
      <c r="G3" s="64">
        <v>6093.75</v>
      </c>
      <c r="H3" s="86"/>
      <c r="I3" s="86"/>
    </row>
    <row r="4" spans="1:9" s="33" customFormat="1" ht="25.5" customHeight="1">
      <c r="A4" s="3"/>
      <c r="B4" s="215"/>
      <c r="C4" s="171" t="s">
        <v>350</v>
      </c>
      <c r="D4" s="41" t="s">
        <v>7</v>
      </c>
      <c r="E4" s="63">
        <v>15</v>
      </c>
      <c r="F4" s="108">
        <v>330.2</v>
      </c>
      <c r="G4" s="107">
        <v>4953</v>
      </c>
      <c r="H4" s="86"/>
      <c r="I4" s="86"/>
    </row>
    <row r="5" spans="1:9" s="33" customFormat="1" ht="24" customHeight="1">
      <c r="A5" s="3"/>
      <c r="B5" s="215"/>
      <c r="C5" s="171" t="s">
        <v>344</v>
      </c>
      <c r="D5" s="41" t="s">
        <v>7</v>
      </c>
      <c r="E5" s="63">
        <v>15</v>
      </c>
      <c r="F5" s="108">
        <v>443.25</v>
      </c>
      <c r="G5" s="107">
        <v>6648.75</v>
      </c>
      <c r="H5" s="86"/>
      <c r="I5" s="86"/>
    </row>
    <row r="6" spans="1:9" s="33" customFormat="1" ht="29.25" customHeight="1">
      <c r="A6" s="3"/>
      <c r="B6" s="215"/>
      <c r="C6" s="171" t="s">
        <v>345</v>
      </c>
      <c r="D6" s="41" t="s">
        <v>7</v>
      </c>
      <c r="E6" s="106">
        <v>15</v>
      </c>
      <c r="F6" s="109">
        <v>441.45</v>
      </c>
      <c r="G6" s="109">
        <v>6621.75</v>
      </c>
      <c r="H6" s="86"/>
      <c r="I6" s="86"/>
    </row>
    <row r="7" spans="1:9" s="33" customFormat="1" ht="20.25" customHeight="1">
      <c r="A7" s="3"/>
      <c r="B7" s="215"/>
      <c r="C7" s="171" t="s">
        <v>346</v>
      </c>
      <c r="D7" s="41" t="s">
        <v>7</v>
      </c>
      <c r="E7" s="110">
        <v>12</v>
      </c>
      <c r="F7" s="5">
        <v>225</v>
      </c>
      <c r="G7" s="107">
        <v>2700</v>
      </c>
      <c r="H7" s="86"/>
      <c r="I7" s="86"/>
    </row>
    <row r="8" spans="1:9" s="33" customFormat="1" ht="18" customHeight="1">
      <c r="A8" s="3"/>
      <c r="B8" s="215"/>
      <c r="C8" s="171" t="s">
        <v>79</v>
      </c>
      <c r="D8" s="41" t="s">
        <v>7</v>
      </c>
      <c r="E8" s="110">
        <v>4</v>
      </c>
      <c r="F8" s="5">
        <v>168</v>
      </c>
      <c r="G8" s="107">
        <v>672</v>
      </c>
      <c r="H8" s="86"/>
      <c r="I8" s="86"/>
    </row>
    <row r="9" spans="1:9" s="33" customFormat="1" ht="15.75">
      <c r="A9" s="3"/>
      <c r="B9" s="215"/>
      <c r="C9" s="171" t="s">
        <v>347</v>
      </c>
      <c r="D9" s="41" t="s">
        <v>7</v>
      </c>
      <c r="E9" s="110">
        <v>4</v>
      </c>
      <c r="F9" s="5">
        <v>109</v>
      </c>
      <c r="G9" s="107">
        <v>436</v>
      </c>
      <c r="H9" s="86"/>
      <c r="I9" s="86"/>
    </row>
    <row r="10" spans="1:9" s="33" customFormat="1" ht="20.25" customHeight="1">
      <c r="A10" s="3"/>
      <c r="B10" s="215"/>
      <c r="C10" s="171" t="s">
        <v>93</v>
      </c>
      <c r="D10" s="41" t="s">
        <v>7</v>
      </c>
      <c r="E10" s="110">
        <v>4</v>
      </c>
      <c r="F10" s="5">
        <v>249</v>
      </c>
      <c r="G10" s="107">
        <v>996</v>
      </c>
      <c r="H10" s="86"/>
      <c r="I10" s="86"/>
    </row>
    <row r="11" spans="1:9" ht="15.75">
      <c r="A11" s="3"/>
      <c r="B11" s="215"/>
      <c r="C11" s="171" t="s">
        <v>348</v>
      </c>
      <c r="D11" s="41" t="s">
        <v>7</v>
      </c>
      <c r="E11" s="110">
        <v>4</v>
      </c>
      <c r="F11" s="5">
        <v>127</v>
      </c>
      <c r="G11" s="107">
        <v>508</v>
      </c>
      <c r="H11"/>
      <c r="I11"/>
    </row>
    <row r="12" spans="1:9" ht="15.75">
      <c r="A12" s="3"/>
      <c r="B12" s="216"/>
      <c r="C12" s="171" t="s">
        <v>349</v>
      </c>
      <c r="D12" s="41" t="s">
        <v>7</v>
      </c>
      <c r="E12" s="110">
        <v>4</v>
      </c>
      <c r="F12" s="172">
        <v>75</v>
      </c>
      <c r="G12" s="107">
        <v>300</v>
      </c>
      <c r="H12"/>
      <c r="I12"/>
    </row>
    <row r="13" spans="1:9" ht="15.75" hidden="1">
      <c r="A13" s="3"/>
      <c r="B13" s="24"/>
      <c r="C13" s="99"/>
      <c r="D13" s="67" t="s">
        <v>7</v>
      </c>
      <c r="E13" s="15"/>
      <c r="F13" s="34"/>
      <c r="G13" s="34"/>
      <c r="H13"/>
      <c r="I13"/>
    </row>
    <row r="14" spans="1:9" ht="15.75" hidden="1">
      <c r="A14" s="3"/>
      <c r="B14" s="24"/>
      <c r="C14" s="99"/>
      <c r="D14" s="67" t="s">
        <v>7</v>
      </c>
      <c r="E14" s="15"/>
      <c r="F14" s="97"/>
      <c r="G14" s="97"/>
      <c r="H14"/>
      <c r="I14"/>
    </row>
    <row r="15" spans="1:9" ht="15.75" hidden="1">
      <c r="A15" s="3"/>
      <c r="B15" s="2"/>
      <c r="C15" s="99"/>
      <c r="D15" s="67" t="s">
        <v>7</v>
      </c>
      <c r="E15" s="15"/>
      <c r="F15" s="97"/>
      <c r="G15" s="97"/>
      <c r="H15"/>
      <c r="I15"/>
    </row>
    <row r="16" spans="1:9" ht="15.75" hidden="1">
      <c r="A16" s="3"/>
      <c r="B16" s="2"/>
      <c r="C16" s="99"/>
      <c r="D16" s="67" t="s">
        <v>7</v>
      </c>
      <c r="E16" s="15"/>
      <c r="F16" s="97"/>
      <c r="G16" s="97"/>
      <c r="H16"/>
      <c r="I16"/>
    </row>
    <row r="17" spans="1:9" ht="15.75" hidden="1">
      <c r="A17" s="3"/>
      <c r="B17" s="2"/>
      <c r="C17" s="99"/>
      <c r="D17" s="67" t="s">
        <v>7</v>
      </c>
      <c r="E17" s="15"/>
      <c r="F17" s="97"/>
      <c r="G17" s="97"/>
      <c r="H17"/>
      <c r="I17"/>
    </row>
    <row r="18" spans="1:9" ht="15.75" hidden="1">
      <c r="A18" s="3"/>
      <c r="B18" s="2"/>
      <c r="C18" s="99"/>
      <c r="D18" s="67" t="s">
        <v>7</v>
      </c>
      <c r="E18" s="15"/>
      <c r="F18" s="97"/>
      <c r="G18" s="97"/>
      <c r="H18"/>
      <c r="I18"/>
    </row>
    <row r="19" spans="1:9" ht="15.75" hidden="1">
      <c r="A19" s="3"/>
      <c r="B19" s="2"/>
      <c r="C19" s="39"/>
      <c r="D19" s="67" t="s">
        <v>7</v>
      </c>
      <c r="E19" s="15"/>
      <c r="F19" s="14"/>
      <c r="G19" s="14"/>
      <c r="H19"/>
      <c r="I19"/>
    </row>
    <row r="20" spans="1:9" ht="15.75" hidden="1">
      <c r="A20" s="3"/>
      <c r="B20" s="2"/>
      <c r="C20" s="40"/>
      <c r="D20" s="67" t="s">
        <v>7</v>
      </c>
      <c r="E20" s="15"/>
      <c r="F20" s="14"/>
      <c r="G20" s="14"/>
      <c r="H20"/>
      <c r="I20"/>
    </row>
    <row r="21" spans="1:9" ht="15.75" hidden="1">
      <c r="A21" s="3"/>
      <c r="B21" s="2"/>
      <c r="C21" s="39"/>
      <c r="D21" s="67" t="s">
        <v>7</v>
      </c>
      <c r="E21" s="15"/>
      <c r="F21" s="14"/>
      <c r="G21" s="14"/>
    </row>
    <row r="22" spans="1:9" ht="15.75" hidden="1">
      <c r="A22" s="3"/>
      <c r="B22" s="2"/>
      <c r="C22" s="39"/>
      <c r="D22" s="67" t="s">
        <v>7</v>
      </c>
      <c r="E22" s="15"/>
      <c r="F22" s="14"/>
      <c r="G22" s="14"/>
    </row>
    <row r="23" spans="1:9" ht="15.75" hidden="1">
      <c r="A23" s="3"/>
      <c r="B23" s="2"/>
      <c r="C23" s="39"/>
      <c r="D23" s="67" t="s">
        <v>7</v>
      </c>
      <c r="E23" s="15"/>
      <c r="F23" s="14"/>
      <c r="G23" s="14"/>
    </row>
    <row r="24" spans="1:9" ht="15.75" hidden="1">
      <c r="A24" s="3"/>
      <c r="B24" s="2"/>
      <c r="C24" s="39"/>
      <c r="D24" s="67" t="s">
        <v>7</v>
      </c>
      <c r="E24" s="15"/>
      <c r="F24" s="14"/>
      <c r="G24" s="14"/>
    </row>
    <row r="25" spans="1:9" ht="15.75" hidden="1">
      <c r="A25" s="3"/>
      <c r="B25" s="2"/>
      <c r="C25" s="38"/>
      <c r="D25" s="67" t="s">
        <v>7</v>
      </c>
      <c r="E25" s="4"/>
      <c r="F25" s="14"/>
      <c r="G25" s="14"/>
    </row>
    <row r="26" spans="1:9" hidden="1">
      <c r="A26" s="3"/>
      <c r="B26" s="2"/>
      <c r="C26" s="2"/>
      <c r="D26" s="3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>
      <c r="A49" s="8"/>
      <c r="B49" s="9"/>
      <c r="C49" s="9" t="s">
        <v>8</v>
      </c>
      <c r="D49" s="9"/>
      <c r="E49" s="10"/>
      <c r="F49" s="11"/>
      <c r="G49" s="11">
        <f>SUM(G3:G48)</f>
        <v>29929.25</v>
      </c>
    </row>
    <row r="50" spans="1:7" s="16" customFormat="1" ht="15.75">
      <c r="A50" s="12"/>
      <c r="B50" s="211" t="s">
        <v>32</v>
      </c>
      <c r="C50" s="78" t="s">
        <v>355</v>
      </c>
      <c r="D50" s="174" t="s">
        <v>36</v>
      </c>
      <c r="E50" s="175">
        <v>6</v>
      </c>
      <c r="F50" s="79">
        <v>1320</v>
      </c>
      <c r="G50" s="79">
        <v>7920</v>
      </c>
    </row>
    <row r="51" spans="1:7" ht="21" customHeight="1">
      <c r="A51" s="3"/>
      <c r="B51" s="212"/>
      <c r="C51" s="78" t="s">
        <v>356</v>
      </c>
      <c r="D51" s="174" t="s">
        <v>36</v>
      </c>
      <c r="E51" s="175">
        <v>3</v>
      </c>
      <c r="F51" s="79">
        <v>2475</v>
      </c>
      <c r="G51" s="79">
        <v>7425</v>
      </c>
    </row>
    <row r="52" spans="1:7" ht="21.75" customHeight="1">
      <c r="A52" s="3"/>
      <c r="B52" s="212"/>
      <c r="C52" s="78" t="s">
        <v>357</v>
      </c>
      <c r="D52" s="174" t="s">
        <v>36</v>
      </c>
      <c r="E52" s="175">
        <v>27</v>
      </c>
      <c r="F52" s="79">
        <v>3780</v>
      </c>
      <c r="G52" s="79">
        <v>102060</v>
      </c>
    </row>
    <row r="53" spans="1:7" ht="15.75">
      <c r="A53" s="3"/>
      <c r="B53" s="212"/>
      <c r="C53" s="78" t="s">
        <v>358</v>
      </c>
      <c r="D53" s="174" t="s">
        <v>36</v>
      </c>
      <c r="E53" s="175">
        <v>109</v>
      </c>
      <c r="F53" s="79">
        <v>2672</v>
      </c>
      <c r="G53" s="79">
        <v>291248</v>
      </c>
    </row>
    <row r="54" spans="1:7" ht="15.75">
      <c r="A54" s="3"/>
      <c r="B54" s="212"/>
      <c r="C54" s="78" t="s">
        <v>359</v>
      </c>
      <c r="D54" s="174" t="s">
        <v>36</v>
      </c>
      <c r="E54" s="175">
        <v>3</v>
      </c>
      <c r="F54" s="79">
        <v>2900</v>
      </c>
      <c r="G54" s="79">
        <v>8700</v>
      </c>
    </row>
    <row r="55" spans="1:7" ht="15.75">
      <c r="A55" s="3"/>
      <c r="B55" s="212"/>
      <c r="C55" s="78" t="s">
        <v>360</v>
      </c>
      <c r="D55" s="174" t="s">
        <v>36</v>
      </c>
      <c r="E55" s="175">
        <v>3</v>
      </c>
      <c r="F55" s="79">
        <v>1000</v>
      </c>
      <c r="G55" s="79">
        <v>3000</v>
      </c>
    </row>
    <row r="56" spans="1:7" ht="15.75">
      <c r="A56" s="3"/>
      <c r="B56" s="212"/>
      <c r="C56" s="78" t="s">
        <v>361</v>
      </c>
      <c r="D56" s="174" t="s">
        <v>36</v>
      </c>
      <c r="E56" s="175">
        <v>3</v>
      </c>
      <c r="F56" s="79">
        <v>3900</v>
      </c>
      <c r="G56" s="79">
        <v>11700</v>
      </c>
    </row>
    <row r="57" spans="1:7" ht="15.75">
      <c r="A57" s="3"/>
      <c r="B57" s="213"/>
      <c r="C57" s="78" t="s">
        <v>362</v>
      </c>
      <c r="D57" s="174" t="s">
        <v>36</v>
      </c>
      <c r="E57" s="175">
        <v>3</v>
      </c>
      <c r="F57" s="79">
        <v>2580</v>
      </c>
      <c r="G57" s="79">
        <v>7740</v>
      </c>
    </row>
    <row r="58" spans="1:7" hidden="1">
      <c r="A58" s="3"/>
      <c r="B58" s="24"/>
      <c r="C58" s="55"/>
      <c r="D58" s="3" t="s">
        <v>7</v>
      </c>
      <c r="E58" s="4"/>
      <c r="F58" s="34"/>
      <c r="G58" s="34"/>
    </row>
    <row r="59" spans="1:7" hidden="1">
      <c r="A59" s="3"/>
      <c r="B59" s="24"/>
      <c r="C59" s="56"/>
      <c r="D59" s="3" t="s">
        <v>7</v>
      </c>
      <c r="E59" s="4"/>
      <c r="F59" s="35"/>
      <c r="G59" s="5"/>
    </row>
    <row r="60" spans="1:7" hidden="1">
      <c r="A60" s="3"/>
      <c r="B60" s="24"/>
      <c r="C60" s="56"/>
      <c r="D60" s="3" t="s">
        <v>7</v>
      </c>
      <c r="E60" s="4"/>
      <c r="F60" s="35"/>
      <c r="G60" s="5"/>
    </row>
    <row r="61" spans="1:7" hidden="1">
      <c r="A61" s="3"/>
      <c r="B61" s="24"/>
      <c r="C61" s="56"/>
      <c r="D61" s="3" t="s">
        <v>7</v>
      </c>
      <c r="E61" s="4"/>
      <c r="F61" s="14"/>
      <c r="G61" s="14"/>
    </row>
    <row r="62" spans="1:7" s="16" customFormat="1" hidden="1">
      <c r="A62" s="12"/>
      <c r="B62" s="13"/>
      <c r="C62" s="56"/>
      <c r="D62" s="3" t="s">
        <v>7</v>
      </c>
      <c r="E62" s="15"/>
      <c r="F62" s="5"/>
      <c r="G62" s="5"/>
    </row>
    <row r="63" spans="1:7" s="16" customFormat="1" hidden="1">
      <c r="A63" s="12"/>
      <c r="B63" s="13"/>
      <c r="C63" s="56"/>
      <c r="D63" s="3" t="s">
        <v>7</v>
      </c>
      <c r="E63" s="15"/>
      <c r="F63" s="5"/>
      <c r="G63" s="5"/>
    </row>
    <row r="64" spans="1:7" s="16" customFormat="1" ht="15.75" hidden="1">
      <c r="A64" s="12"/>
      <c r="B64" s="13"/>
      <c r="C64" s="39"/>
      <c r="D64" s="36" t="s">
        <v>7</v>
      </c>
      <c r="E64" s="15"/>
      <c r="F64" s="5"/>
      <c r="G64" s="5"/>
    </row>
    <row r="65" spans="1:7" s="16" customFormat="1" ht="15.75" hidden="1">
      <c r="A65" s="12"/>
      <c r="B65" s="13"/>
      <c r="C65" s="57"/>
      <c r="D65" s="36" t="s">
        <v>7</v>
      </c>
      <c r="E65" s="15"/>
      <c r="F65" s="59"/>
      <c r="G65" s="61"/>
    </row>
    <row r="66" spans="1:7" s="16" customFormat="1" ht="15.75" hidden="1">
      <c r="A66" s="12"/>
      <c r="B66" s="13"/>
      <c r="C66" s="58"/>
      <c r="D66" s="36" t="s">
        <v>7</v>
      </c>
      <c r="E66" s="15"/>
      <c r="F66" s="60"/>
      <c r="G66" s="62"/>
    </row>
    <row r="67" spans="1:7" s="16" customFormat="1" ht="15.75" hidden="1">
      <c r="A67" s="12"/>
      <c r="B67" s="13"/>
      <c r="C67" s="39"/>
      <c r="D67" s="36" t="s">
        <v>7</v>
      </c>
      <c r="E67" s="15"/>
      <c r="F67" s="14"/>
      <c r="G67" s="14"/>
    </row>
    <row r="68" spans="1:7" s="16" customFormat="1" ht="15.75" hidden="1">
      <c r="A68" s="12"/>
      <c r="B68" s="13"/>
      <c r="C68" s="78"/>
      <c r="D68" s="36" t="s">
        <v>7</v>
      </c>
      <c r="E68" s="15"/>
      <c r="F68" s="79"/>
      <c r="G68" s="79"/>
    </row>
    <row r="69" spans="1:7" s="16" customFormat="1" ht="15.75" hidden="1">
      <c r="A69" s="12"/>
      <c r="B69" s="13"/>
      <c r="C69" s="38"/>
      <c r="D69" s="36" t="s">
        <v>7</v>
      </c>
      <c r="E69" s="4"/>
      <c r="F69" s="14"/>
      <c r="G69" s="14"/>
    </row>
    <row r="70" spans="1:7" s="16" customFormat="1" hidden="1">
      <c r="A70" s="12"/>
      <c r="B70" s="13"/>
      <c r="C70" s="13"/>
      <c r="D70" s="13"/>
      <c r="E70" s="15"/>
      <c r="F70" s="14"/>
      <c r="G70" s="14"/>
    </row>
    <row r="71" spans="1:7" hidden="1">
      <c r="A71" s="12"/>
      <c r="B71" s="13"/>
      <c r="C71" s="2"/>
      <c r="D71" s="13"/>
      <c r="E71" s="4"/>
      <c r="F71" s="5"/>
      <c r="G71" s="5"/>
    </row>
    <row r="72" spans="1:7">
      <c r="A72" s="8"/>
      <c r="B72" s="9"/>
      <c r="C72" s="9" t="s">
        <v>8</v>
      </c>
      <c r="D72" s="9"/>
      <c r="E72" s="10"/>
      <c r="F72" s="11"/>
      <c r="G72" s="11">
        <f>SUM(G50:G71)</f>
        <v>439793</v>
      </c>
    </row>
    <row r="73" spans="1:7" s="16" customFormat="1" ht="20.25" customHeight="1">
      <c r="A73" s="12"/>
      <c r="B73" s="192" t="s">
        <v>14</v>
      </c>
      <c r="C73" s="171" t="s">
        <v>343</v>
      </c>
      <c r="D73" s="41" t="s">
        <v>7</v>
      </c>
      <c r="E73" s="63">
        <v>15</v>
      </c>
      <c r="F73" s="64">
        <v>406.25</v>
      </c>
      <c r="G73" s="64">
        <v>6093.75</v>
      </c>
    </row>
    <row r="74" spans="1:7" ht="24">
      <c r="A74" s="3"/>
      <c r="B74" s="193"/>
      <c r="C74" s="171" t="s">
        <v>344</v>
      </c>
      <c r="D74" s="36" t="s">
        <v>7</v>
      </c>
      <c r="E74" s="63">
        <v>15</v>
      </c>
      <c r="F74" s="14">
        <v>443.25</v>
      </c>
      <c r="G74" s="14">
        <v>6648.75</v>
      </c>
    </row>
    <row r="75" spans="1:7" ht="24">
      <c r="A75" s="3"/>
      <c r="B75" s="193"/>
      <c r="C75" s="171" t="s">
        <v>345</v>
      </c>
      <c r="D75" s="36" t="s">
        <v>7</v>
      </c>
      <c r="E75" s="63">
        <v>15</v>
      </c>
      <c r="F75" s="5">
        <v>441.45</v>
      </c>
      <c r="G75" s="5">
        <v>6621.75</v>
      </c>
    </row>
    <row r="76" spans="1:7">
      <c r="A76" s="3"/>
      <c r="B76" s="193"/>
      <c r="C76" s="171" t="s">
        <v>346</v>
      </c>
      <c r="D76" s="36" t="s">
        <v>7</v>
      </c>
      <c r="E76" s="15">
        <v>9</v>
      </c>
      <c r="F76" s="5">
        <v>225</v>
      </c>
      <c r="G76" s="5">
        <v>2025</v>
      </c>
    </row>
    <row r="77" spans="1:7">
      <c r="A77" s="3"/>
      <c r="B77" s="193"/>
      <c r="C77" s="171" t="s">
        <v>79</v>
      </c>
      <c r="D77" s="36" t="s">
        <v>7</v>
      </c>
      <c r="E77" s="15">
        <v>3</v>
      </c>
      <c r="F77" s="5">
        <v>168</v>
      </c>
      <c r="G77" s="5">
        <v>504</v>
      </c>
    </row>
    <row r="78" spans="1:7">
      <c r="A78" s="3"/>
      <c r="B78" s="193"/>
      <c r="C78" s="171" t="s">
        <v>347</v>
      </c>
      <c r="D78" s="36" t="s">
        <v>7</v>
      </c>
      <c r="E78" s="15">
        <v>3</v>
      </c>
      <c r="F78" s="5">
        <v>109</v>
      </c>
      <c r="G78" s="5">
        <v>327</v>
      </c>
    </row>
    <row r="79" spans="1:7">
      <c r="A79" s="3"/>
      <c r="B79" s="193"/>
      <c r="C79" s="171" t="s">
        <v>93</v>
      </c>
      <c r="D79" s="36" t="s">
        <v>7</v>
      </c>
      <c r="E79" s="15">
        <v>3</v>
      </c>
      <c r="F79" s="5">
        <v>249</v>
      </c>
      <c r="G79" s="5">
        <v>747</v>
      </c>
    </row>
    <row r="80" spans="1:7">
      <c r="A80" s="3"/>
      <c r="B80" s="193"/>
      <c r="C80" s="171" t="s">
        <v>348</v>
      </c>
      <c r="D80" s="36" t="s">
        <v>7</v>
      </c>
      <c r="E80" s="15">
        <v>3</v>
      </c>
      <c r="F80" s="5">
        <v>127</v>
      </c>
      <c r="G80" s="5">
        <v>381</v>
      </c>
    </row>
    <row r="81" spans="1:7">
      <c r="A81" s="3"/>
      <c r="B81" s="193"/>
      <c r="C81" s="171" t="s">
        <v>349</v>
      </c>
      <c r="D81" s="3" t="s">
        <v>7</v>
      </c>
      <c r="E81" s="4">
        <v>3</v>
      </c>
      <c r="F81" s="172">
        <v>75</v>
      </c>
      <c r="G81" s="172">
        <v>225</v>
      </c>
    </row>
    <row r="82" spans="1:7" ht="15.75">
      <c r="A82" s="3"/>
      <c r="B82" s="194"/>
      <c r="C82" s="99" t="s">
        <v>363</v>
      </c>
      <c r="D82" s="3" t="s">
        <v>12</v>
      </c>
      <c r="E82" s="106">
        <v>1</v>
      </c>
      <c r="F82" s="108">
        <v>175</v>
      </c>
      <c r="G82" s="107">
        <v>175</v>
      </c>
    </row>
    <row r="83" spans="1:7" ht="15.75" hidden="1">
      <c r="A83" s="3"/>
      <c r="B83" s="2"/>
      <c r="C83" s="99"/>
      <c r="D83" s="3" t="s">
        <v>7</v>
      </c>
      <c r="E83" s="106"/>
      <c r="F83" s="108"/>
      <c r="G83" s="107"/>
    </row>
    <row r="84" spans="1:7" ht="15.75" hidden="1">
      <c r="A84" s="3"/>
      <c r="B84" s="2"/>
      <c r="C84" s="99"/>
      <c r="D84" s="3" t="s">
        <v>7</v>
      </c>
      <c r="E84" s="106"/>
      <c r="F84" s="109"/>
      <c r="G84" s="109"/>
    </row>
    <row r="85" spans="1:7" ht="15.75" hidden="1">
      <c r="A85" s="3"/>
      <c r="B85" s="2"/>
      <c r="C85" s="99"/>
      <c r="D85" s="3" t="s">
        <v>7</v>
      </c>
      <c r="E85" s="110"/>
      <c r="F85" s="107"/>
      <c r="G85" s="107"/>
    </row>
    <row r="86" spans="1:7" ht="15.75" hidden="1">
      <c r="A86" s="3"/>
      <c r="B86" s="2"/>
      <c r="C86" s="99"/>
      <c r="D86" s="3" t="s">
        <v>7</v>
      </c>
      <c r="E86" s="110"/>
      <c r="F86" s="107"/>
      <c r="G86" s="107"/>
    </row>
    <row r="87" spans="1:7" ht="15.75" hidden="1">
      <c r="A87" s="3"/>
      <c r="B87" s="2"/>
      <c r="C87" s="99"/>
      <c r="D87" s="67" t="s">
        <v>7</v>
      </c>
      <c r="E87" s="110"/>
      <c r="F87" s="107"/>
      <c r="G87" s="107"/>
    </row>
    <row r="88" spans="1:7" ht="15.75" hidden="1">
      <c r="A88" s="3"/>
      <c r="B88" s="2"/>
      <c r="C88" s="99"/>
      <c r="D88" s="67" t="s">
        <v>7</v>
      </c>
      <c r="E88" s="110"/>
      <c r="F88" s="104"/>
      <c r="G88" s="105"/>
    </row>
    <row r="89" spans="1:7" ht="15.75" hidden="1">
      <c r="A89" s="3"/>
      <c r="B89" s="2"/>
      <c r="C89" s="58"/>
      <c r="D89" s="67" t="s">
        <v>7</v>
      </c>
      <c r="E89" s="15"/>
      <c r="F89" s="60"/>
      <c r="G89" s="62"/>
    </row>
    <row r="90" spans="1:7" ht="15.75" hidden="1">
      <c r="A90" s="3"/>
      <c r="B90" s="2"/>
      <c r="C90" s="39"/>
      <c r="D90" s="67" t="s">
        <v>7</v>
      </c>
      <c r="E90" s="15"/>
      <c r="F90" s="14"/>
      <c r="G90" s="14"/>
    </row>
    <row r="91" spans="1:7" ht="15.75" hidden="1">
      <c r="A91" s="3"/>
      <c r="B91" s="2"/>
      <c r="C91" s="39"/>
      <c r="D91" s="67" t="s">
        <v>7</v>
      </c>
      <c r="E91" s="15"/>
      <c r="F91" s="14"/>
      <c r="G91" s="14"/>
    </row>
    <row r="92" spans="1:7" ht="15.75" hidden="1">
      <c r="A92" s="3"/>
      <c r="B92" s="2"/>
      <c r="C92" s="39"/>
      <c r="D92" s="67" t="s">
        <v>7</v>
      </c>
      <c r="E92" s="15"/>
      <c r="F92" s="14"/>
      <c r="G92" s="14"/>
    </row>
    <row r="93" spans="1:7" ht="15.75" hidden="1">
      <c r="A93" s="3"/>
      <c r="B93" s="2"/>
      <c r="C93" s="38"/>
      <c r="D93" s="67" t="s">
        <v>7</v>
      </c>
      <c r="E93" s="4"/>
      <c r="F93" s="14"/>
      <c r="G93" s="14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t="15.75" thickBot="1">
      <c r="A130" s="8"/>
      <c r="B130" s="9"/>
      <c r="C130" s="9" t="s">
        <v>8</v>
      </c>
      <c r="D130" s="9"/>
      <c r="E130" s="10"/>
      <c r="F130" s="11"/>
      <c r="G130" s="11">
        <f>SUM(G73:G129)</f>
        <v>23748.25</v>
      </c>
    </row>
    <row r="131" spans="1:7" s="16" customFormat="1" ht="16.5" hidden="1" thickBot="1">
      <c r="A131" s="12"/>
      <c r="B131" s="13" t="s">
        <v>33</v>
      </c>
      <c r="C131" s="31"/>
      <c r="D131" s="41" t="s">
        <v>7</v>
      </c>
      <c r="E131" s="63"/>
      <c r="F131" s="64"/>
      <c r="G131" s="64"/>
    </row>
    <row r="132" spans="1:7" ht="16.5" hidden="1" thickBot="1">
      <c r="A132" s="3"/>
      <c r="B132" s="24"/>
      <c r="C132" s="44"/>
      <c r="D132" s="3" t="s">
        <v>7</v>
      </c>
      <c r="E132" s="106"/>
      <c r="F132" s="82"/>
      <c r="G132" s="82"/>
    </row>
    <row r="133" spans="1:7" ht="16.5" hidden="1" thickBot="1">
      <c r="A133" s="3"/>
      <c r="B133" s="24"/>
      <c r="C133" s="44"/>
      <c r="D133" s="3" t="s">
        <v>12</v>
      </c>
      <c r="E133" s="106"/>
      <c r="F133" s="117"/>
      <c r="G133" s="117"/>
    </row>
    <row r="134" spans="1:7" ht="16.5" hidden="1" thickBot="1">
      <c r="A134" s="3"/>
      <c r="B134" s="24"/>
      <c r="C134" s="44"/>
      <c r="D134" s="3" t="s">
        <v>7</v>
      </c>
      <c r="E134" s="15"/>
      <c r="F134" s="5"/>
      <c r="G134" s="5"/>
    </row>
    <row r="135" spans="1:7" ht="16.5" hidden="1" thickBot="1">
      <c r="A135" s="3"/>
      <c r="B135" s="24"/>
      <c r="C135" s="44"/>
      <c r="D135" s="3" t="s">
        <v>7</v>
      </c>
      <c r="E135" s="15"/>
      <c r="F135" s="5"/>
      <c r="G135" s="5"/>
    </row>
    <row r="136" spans="1:7" ht="16.5" hidden="1" thickBot="1">
      <c r="A136" s="3"/>
      <c r="B136" s="24"/>
      <c r="C136" s="39"/>
      <c r="D136" s="36" t="s">
        <v>7</v>
      </c>
      <c r="E136" s="15"/>
      <c r="F136" s="5"/>
      <c r="G136" s="5"/>
    </row>
    <row r="137" spans="1:7" ht="16.5" hidden="1" thickBot="1">
      <c r="A137" s="3"/>
      <c r="B137" s="24"/>
      <c r="C137" s="57"/>
      <c r="D137" s="36" t="s">
        <v>7</v>
      </c>
      <c r="E137" s="15"/>
      <c r="F137" s="59"/>
      <c r="G137" s="61"/>
    </row>
    <row r="138" spans="1:7" ht="16.5" hidden="1" thickBot="1">
      <c r="A138" s="3"/>
      <c r="B138" s="24"/>
      <c r="C138" s="58"/>
      <c r="D138" s="36" t="s">
        <v>7</v>
      </c>
      <c r="E138" s="15"/>
      <c r="F138" s="60"/>
      <c r="G138" s="62"/>
    </row>
    <row r="139" spans="1:7" ht="16.5" hidden="1" thickBot="1">
      <c r="A139" s="3"/>
      <c r="B139" s="24"/>
      <c r="C139" s="39"/>
      <c r="D139" s="36" t="s">
        <v>7</v>
      </c>
      <c r="E139" s="15"/>
      <c r="F139" s="14"/>
      <c r="G139" s="14"/>
    </row>
    <row r="140" spans="1:7" ht="16.5" hidden="1" thickBot="1">
      <c r="A140" s="3"/>
      <c r="B140" s="24"/>
      <c r="C140" s="39"/>
      <c r="D140" s="36" t="s">
        <v>7</v>
      </c>
      <c r="E140" s="15"/>
      <c r="F140" s="14"/>
      <c r="G140" s="14"/>
    </row>
    <row r="141" spans="1:7" ht="16.5" hidden="1" thickBot="1">
      <c r="A141" s="3"/>
      <c r="B141" s="24"/>
      <c r="C141" s="39"/>
      <c r="D141" s="36" t="s">
        <v>7</v>
      </c>
      <c r="E141" s="15"/>
      <c r="F141" s="14"/>
      <c r="G141" s="14"/>
    </row>
    <row r="142" spans="1:7" ht="16.5" hidden="1" thickBot="1">
      <c r="A142" s="3"/>
      <c r="B142" s="24"/>
      <c r="C142" s="38"/>
      <c r="D142" s="36" t="s">
        <v>7</v>
      </c>
      <c r="E142" s="15"/>
      <c r="F142" s="14"/>
      <c r="G142" s="14"/>
    </row>
    <row r="143" spans="1:7" s="16" customFormat="1" ht="16.5" hidden="1" thickBot="1">
      <c r="A143" s="12"/>
      <c r="B143" s="13"/>
      <c r="C143" s="39"/>
      <c r="D143" s="36" t="s">
        <v>7</v>
      </c>
      <c r="E143" s="15"/>
      <c r="F143" s="14"/>
      <c r="G143" s="14"/>
    </row>
    <row r="144" spans="1:7" s="16" customFormat="1" ht="16.5" hidden="1" thickBot="1">
      <c r="A144" s="12"/>
      <c r="B144" s="13"/>
      <c r="C144" s="39"/>
      <c r="D144" s="36" t="s">
        <v>7</v>
      </c>
      <c r="E144" s="15"/>
      <c r="F144" s="14"/>
      <c r="G144" s="14"/>
    </row>
    <row r="145" spans="1:7" s="16" customFormat="1" ht="16.5" hidden="1" thickBot="1">
      <c r="A145" s="12"/>
      <c r="B145" s="13"/>
      <c r="C145" s="40"/>
      <c r="D145" s="36" t="s">
        <v>7</v>
      </c>
      <c r="E145" s="15"/>
      <c r="F145" s="14"/>
      <c r="G145" s="14"/>
    </row>
    <row r="146" spans="1:7" s="16" customFormat="1" ht="16.5" hidden="1" thickBot="1">
      <c r="A146" s="12"/>
      <c r="B146" s="13"/>
      <c r="C146" s="39"/>
      <c r="D146" s="36" t="s">
        <v>7</v>
      </c>
      <c r="E146" s="15"/>
      <c r="F146" s="14"/>
      <c r="G146" s="14"/>
    </row>
    <row r="147" spans="1:7" s="16" customFormat="1" ht="16.5" hidden="1" thickBot="1">
      <c r="A147" s="12"/>
      <c r="B147" s="13"/>
      <c r="C147" s="39"/>
      <c r="D147" s="36" t="s">
        <v>7</v>
      </c>
      <c r="E147" s="15"/>
      <c r="F147" s="14"/>
      <c r="G147" s="14"/>
    </row>
    <row r="148" spans="1:7" s="16" customFormat="1" ht="16.5" hidden="1" thickBot="1">
      <c r="A148" s="12"/>
      <c r="B148" s="13"/>
      <c r="C148" s="39"/>
      <c r="D148" s="36" t="s">
        <v>7</v>
      </c>
      <c r="E148" s="15"/>
      <c r="F148" s="14"/>
      <c r="G148" s="14"/>
    </row>
    <row r="149" spans="1:7" s="16" customFormat="1" ht="16.5" hidden="1" thickBot="1">
      <c r="A149" s="12"/>
      <c r="B149" s="13"/>
      <c r="C149" s="39"/>
      <c r="D149" s="36" t="s">
        <v>7</v>
      </c>
      <c r="E149" s="15"/>
      <c r="F149" s="14"/>
      <c r="G149" s="14"/>
    </row>
    <row r="150" spans="1:7" s="16" customFormat="1" ht="16.5" hidden="1" thickBot="1">
      <c r="A150" s="12"/>
      <c r="B150" s="13"/>
      <c r="C150" s="38"/>
      <c r="D150" s="36" t="s">
        <v>7</v>
      </c>
      <c r="E150" s="4"/>
      <c r="F150" s="14"/>
      <c r="G150" s="14"/>
    </row>
    <row r="151" spans="1:7" s="16" customFormat="1" ht="15.75" hidden="1" thickBot="1">
      <c r="A151" s="12"/>
      <c r="B151" s="13"/>
      <c r="C151" s="2"/>
      <c r="D151" s="2"/>
      <c r="E151" s="4"/>
      <c r="F151" s="5"/>
      <c r="G151" s="5"/>
    </row>
    <row r="152" spans="1:7" s="16" customFormat="1" ht="15.75" hidden="1" thickBot="1">
      <c r="A152" s="12"/>
      <c r="B152" s="13"/>
      <c r="C152" s="2"/>
      <c r="D152" s="2"/>
      <c r="E152" s="4"/>
      <c r="F152" s="5"/>
      <c r="G152" s="5"/>
    </row>
    <row r="153" spans="1:7" ht="15.75" hidden="1" thickBot="1">
      <c r="A153" s="3"/>
      <c r="B153" s="2"/>
      <c r="C153" s="2"/>
      <c r="D153" s="2"/>
      <c r="E153" s="4"/>
      <c r="F153" s="5"/>
      <c r="G153" s="5"/>
    </row>
    <row r="154" spans="1:7" ht="15.75" hidden="1" thickBot="1">
      <c r="A154" s="3"/>
      <c r="B154" s="2"/>
      <c r="C154" s="2"/>
      <c r="D154" s="2"/>
      <c r="E154" s="4"/>
      <c r="F154" s="5"/>
      <c r="G154" s="5"/>
    </row>
    <row r="155" spans="1:7" ht="15.75" hidden="1" thickBot="1">
      <c r="A155" s="3"/>
      <c r="B155" s="2"/>
      <c r="C155" s="2"/>
      <c r="D155" s="2"/>
      <c r="E155" s="4"/>
      <c r="F155" s="5"/>
      <c r="G155" s="5"/>
    </row>
    <row r="156" spans="1:7" ht="15.75" hidden="1" thickBot="1">
      <c r="A156" s="3"/>
      <c r="B156" s="2"/>
      <c r="C156" s="2"/>
      <c r="D156" s="2"/>
      <c r="E156" s="4"/>
      <c r="F156" s="5"/>
      <c r="G156" s="5"/>
    </row>
    <row r="157" spans="1:7" ht="15.75" hidden="1" thickBot="1">
      <c r="A157" s="8"/>
      <c r="B157" s="9"/>
      <c r="C157" s="9" t="s">
        <v>8</v>
      </c>
      <c r="D157" s="9"/>
      <c r="E157" s="10"/>
      <c r="F157" s="11"/>
      <c r="G157" s="11">
        <f>SUM(G131:G156)</f>
        <v>0</v>
      </c>
    </row>
    <row r="158" spans="1:7" s="16" customFormat="1" ht="20.25" customHeight="1" thickBot="1">
      <c r="A158" s="12"/>
      <c r="B158" s="192" t="s">
        <v>15</v>
      </c>
      <c r="C158" s="171" t="s">
        <v>351</v>
      </c>
      <c r="D158" s="88" t="s">
        <v>7</v>
      </c>
      <c r="E158" s="88">
        <v>55</v>
      </c>
      <c r="F158" s="173">
        <v>405.05</v>
      </c>
      <c r="G158" s="90">
        <v>22277.75</v>
      </c>
    </row>
    <row r="159" spans="1:7" ht="15.75" thickBot="1">
      <c r="A159" s="3"/>
      <c r="B159" s="193"/>
      <c r="C159" s="171" t="s">
        <v>352</v>
      </c>
      <c r="D159" s="88" t="s">
        <v>7</v>
      </c>
      <c r="E159" s="88">
        <v>55</v>
      </c>
      <c r="F159" s="173">
        <v>374.93</v>
      </c>
      <c r="G159" s="90">
        <v>20621.150000000001</v>
      </c>
    </row>
    <row r="160" spans="1:7" ht="15.75" thickBot="1">
      <c r="A160" s="3"/>
      <c r="B160" s="193"/>
      <c r="C160" s="171" t="s">
        <v>353</v>
      </c>
      <c r="D160" s="88" t="s">
        <v>7</v>
      </c>
      <c r="E160" s="88">
        <v>25</v>
      </c>
      <c r="F160" s="173">
        <v>1094.7</v>
      </c>
      <c r="G160" s="90">
        <v>27367.5</v>
      </c>
    </row>
    <row r="161" spans="1:7" ht="15.75" thickBot="1">
      <c r="A161" s="3"/>
      <c r="B161" s="193"/>
      <c r="C161" s="171" t="s">
        <v>354</v>
      </c>
      <c r="D161" s="88" t="s">
        <v>7</v>
      </c>
      <c r="E161" s="88">
        <v>58</v>
      </c>
      <c r="F161" s="173">
        <v>467.58</v>
      </c>
      <c r="G161" s="90">
        <v>27119.64</v>
      </c>
    </row>
    <row r="162" spans="1:7" ht="15.75" thickBot="1">
      <c r="A162" s="3"/>
      <c r="B162" s="193"/>
      <c r="C162" s="171" t="s">
        <v>346</v>
      </c>
      <c r="D162" s="88" t="s">
        <v>7</v>
      </c>
      <c r="E162" s="88">
        <v>27</v>
      </c>
      <c r="F162" s="173">
        <v>225</v>
      </c>
      <c r="G162" s="90">
        <v>6075</v>
      </c>
    </row>
    <row r="163" spans="1:7" ht="15.75" thickBot="1">
      <c r="A163" s="3"/>
      <c r="B163" s="193"/>
      <c r="C163" s="171" t="s">
        <v>79</v>
      </c>
      <c r="D163" s="88" t="s">
        <v>7</v>
      </c>
      <c r="E163" s="88">
        <v>9</v>
      </c>
      <c r="F163" s="173">
        <v>168</v>
      </c>
      <c r="G163" s="90">
        <v>1512</v>
      </c>
    </row>
    <row r="164" spans="1:7" ht="15.75" thickBot="1">
      <c r="A164" s="3"/>
      <c r="B164" s="193"/>
      <c r="C164" s="171" t="s">
        <v>347</v>
      </c>
      <c r="D164" s="88" t="s">
        <v>7</v>
      </c>
      <c r="E164" s="88">
        <v>9</v>
      </c>
      <c r="F164" s="173">
        <v>109</v>
      </c>
      <c r="G164" s="90">
        <v>981</v>
      </c>
    </row>
    <row r="165" spans="1:7" ht="15.75" thickBot="1">
      <c r="A165" s="3"/>
      <c r="B165" s="193"/>
      <c r="C165" s="171" t="s">
        <v>93</v>
      </c>
      <c r="D165" s="88" t="s">
        <v>7</v>
      </c>
      <c r="E165" s="88">
        <v>9</v>
      </c>
      <c r="F165" s="173">
        <v>249</v>
      </c>
      <c r="G165" s="90">
        <v>2241</v>
      </c>
    </row>
    <row r="166" spans="1:7" ht="15.75" thickBot="1">
      <c r="A166" s="3"/>
      <c r="B166" s="193"/>
      <c r="C166" s="171" t="s">
        <v>348</v>
      </c>
      <c r="D166" s="88" t="s">
        <v>7</v>
      </c>
      <c r="E166" s="88">
        <v>9</v>
      </c>
      <c r="F166" s="173">
        <v>127</v>
      </c>
      <c r="G166" s="90">
        <v>1143</v>
      </c>
    </row>
    <row r="167" spans="1:7" ht="15.75" thickBot="1">
      <c r="A167" s="3"/>
      <c r="B167" s="193"/>
      <c r="C167" s="171" t="s">
        <v>349</v>
      </c>
      <c r="D167" s="88" t="s">
        <v>7</v>
      </c>
      <c r="E167" s="88">
        <v>9</v>
      </c>
      <c r="F167" s="173">
        <v>75</v>
      </c>
      <c r="G167" s="90">
        <v>675</v>
      </c>
    </row>
    <row r="168" spans="1:7" ht="15.75">
      <c r="A168" s="3"/>
      <c r="B168" s="193"/>
      <c r="C168" s="99" t="s">
        <v>364</v>
      </c>
      <c r="D168" s="3" t="s">
        <v>12</v>
      </c>
      <c r="E168" s="106">
        <v>3.2</v>
      </c>
      <c r="F168" s="108">
        <v>230</v>
      </c>
      <c r="G168" s="107">
        <v>736</v>
      </c>
    </row>
    <row r="169" spans="1:7" ht="15.75">
      <c r="A169" s="3"/>
      <c r="B169" s="193"/>
      <c r="C169" s="99" t="s">
        <v>365</v>
      </c>
      <c r="D169" s="3" t="s">
        <v>7</v>
      </c>
      <c r="E169" s="106">
        <v>1</v>
      </c>
      <c r="F169" s="108">
        <v>10000</v>
      </c>
      <c r="G169" s="107">
        <v>10000</v>
      </c>
    </row>
    <row r="170" spans="1:7" ht="15.75">
      <c r="A170" s="3"/>
      <c r="B170" s="193"/>
      <c r="C170" s="99" t="s">
        <v>366</v>
      </c>
      <c r="D170" s="3" t="s">
        <v>7</v>
      </c>
      <c r="E170" s="4">
        <v>15</v>
      </c>
      <c r="F170" s="97">
        <v>1500</v>
      </c>
      <c r="G170" s="97">
        <v>22500</v>
      </c>
    </row>
    <row r="171" spans="1:7" ht="31.5" customHeight="1">
      <c r="A171" s="3"/>
      <c r="B171" s="194"/>
      <c r="C171" s="99" t="s">
        <v>367</v>
      </c>
      <c r="D171" s="3" t="s">
        <v>7</v>
      </c>
      <c r="E171" s="15">
        <v>5</v>
      </c>
      <c r="F171" s="34">
        <v>300</v>
      </c>
      <c r="G171" s="34">
        <v>1500</v>
      </c>
    </row>
    <row r="172" spans="1:7" ht="16.5" hidden="1" thickBot="1">
      <c r="A172" s="3"/>
      <c r="B172" s="24"/>
      <c r="C172" s="111"/>
      <c r="D172" s="3" t="s">
        <v>7</v>
      </c>
      <c r="E172" s="15"/>
      <c r="F172" s="34"/>
      <c r="G172" s="34"/>
    </row>
    <row r="173" spans="1:7" ht="15.75" hidden="1">
      <c r="A173" s="3"/>
      <c r="B173" s="24"/>
      <c r="C173" s="132"/>
      <c r="D173" s="3" t="s">
        <v>7</v>
      </c>
      <c r="E173" s="133"/>
      <c r="F173" s="34"/>
      <c r="G173" s="34"/>
    </row>
    <row r="174" spans="1:7" ht="45" hidden="1" customHeight="1">
      <c r="A174" s="3"/>
      <c r="B174" s="24"/>
      <c r="C174" s="126"/>
      <c r="D174" s="124" t="s">
        <v>36</v>
      </c>
      <c r="E174" s="125"/>
      <c r="F174" s="128"/>
      <c r="G174" s="128"/>
    </row>
    <row r="175" spans="1:7" ht="15.75" hidden="1">
      <c r="A175" s="3"/>
      <c r="B175" s="24"/>
      <c r="C175" s="126"/>
      <c r="D175" s="124" t="s">
        <v>36</v>
      </c>
      <c r="E175" s="125"/>
      <c r="F175" s="128"/>
      <c r="G175" s="128"/>
    </row>
    <row r="176" spans="1:7" ht="15.75" hidden="1">
      <c r="A176" s="3"/>
      <c r="B176" s="24"/>
      <c r="C176" s="126"/>
      <c r="D176" s="124" t="s">
        <v>36</v>
      </c>
      <c r="E176" s="125"/>
      <c r="F176" s="128"/>
      <c r="G176" s="128"/>
    </row>
    <row r="177" spans="1:7" ht="15.75" hidden="1">
      <c r="A177" s="3"/>
      <c r="B177" s="24"/>
      <c r="C177" s="126"/>
      <c r="D177" s="124" t="s">
        <v>36</v>
      </c>
      <c r="E177" s="125"/>
      <c r="F177" s="128"/>
      <c r="G177" s="128"/>
    </row>
    <row r="178" spans="1:7" ht="15.75" hidden="1">
      <c r="A178" s="3"/>
      <c r="B178" s="24"/>
      <c r="C178" s="126"/>
      <c r="D178" s="124" t="s">
        <v>36</v>
      </c>
      <c r="E178" s="125"/>
      <c r="F178" s="128"/>
      <c r="G178" s="128"/>
    </row>
    <row r="179" spans="1:7" ht="15.75" hidden="1">
      <c r="A179" s="3"/>
      <c r="B179" s="24"/>
      <c r="C179" s="126"/>
      <c r="D179" s="124" t="s">
        <v>36</v>
      </c>
      <c r="E179" s="125"/>
      <c r="F179" s="128"/>
      <c r="G179" s="128"/>
    </row>
    <row r="180" spans="1:7" ht="15.75" hidden="1">
      <c r="A180" s="3"/>
      <c r="B180" s="24"/>
      <c r="C180" s="127"/>
      <c r="D180" s="124" t="s">
        <v>36</v>
      </c>
      <c r="E180" s="125"/>
      <c r="F180" s="128"/>
      <c r="G180" s="128"/>
    </row>
    <row r="181" spans="1:7" ht="15.75" hidden="1">
      <c r="A181" s="3"/>
      <c r="B181" s="24"/>
      <c r="C181" s="126"/>
      <c r="D181" s="124" t="s">
        <v>36</v>
      </c>
      <c r="E181" s="125"/>
      <c r="F181" s="128"/>
      <c r="G181" s="128"/>
    </row>
    <row r="182" spans="1:7" ht="15.75" hidden="1">
      <c r="A182" s="3"/>
      <c r="B182" s="24"/>
      <c r="C182" s="126"/>
      <c r="D182" s="124" t="s">
        <v>36</v>
      </c>
      <c r="E182" s="125"/>
      <c r="F182" s="128"/>
      <c r="G182" s="128"/>
    </row>
    <row r="183" spans="1:7" ht="15.75" hidden="1">
      <c r="A183" s="3"/>
      <c r="B183" s="24"/>
      <c r="C183" s="126"/>
      <c r="D183" s="124" t="s">
        <v>36</v>
      </c>
      <c r="E183" s="125"/>
      <c r="F183" s="128"/>
      <c r="G183" s="128"/>
    </row>
    <row r="184" spans="1:7" ht="15.75" hidden="1">
      <c r="A184" s="3"/>
      <c r="B184" s="24"/>
      <c r="C184" s="126"/>
      <c r="D184" s="124" t="s">
        <v>36</v>
      </c>
      <c r="E184" s="125"/>
      <c r="F184" s="128"/>
      <c r="G184" s="128"/>
    </row>
    <row r="185" spans="1:7" ht="15.75" hidden="1">
      <c r="A185" s="3"/>
      <c r="B185" s="24"/>
      <c r="C185" s="126"/>
      <c r="D185" s="124" t="s">
        <v>36</v>
      </c>
      <c r="E185" s="125"/>
      <c r="F185" s="129"/>
      <c r="G185" s="129"/>
    </row>
    <row r="186" spans="1:7" ht="15.75" hidden="1">
      <c r="A186" s="3"/>
      <c r="B186" s="24"/>
      <c r="C186" s="126"/>
      <c r="D186" s="124" t="s">
        <v>36</v>
      </c>
      <c r="E186" s="125"/>
      <c r="F186" s="129"/>
      <c r="G186" s="129"/>
    </row>
    <row r="187" spans="1:7" ht="15.75" hidden="1">
      <c r="A187" s="3"/>
      <c r="B187" s="24"/>
      <c r="C187" s="126"/>
      <c r="D187" s="124" t="s">
        <v>36</v>
      </c>
      <c r="E187" s="125"/>
      <c r="F187" s="129"/>
      <c r="G187" s="129"/>
    </row>
    <row r="188" spans="1:7" ht="15.75" hidden="1">
      <c r="A188" s="3"/>
      <c r="B188" s="24"/>
      <c r="C188" s="126"/>
      <c r="D188" s="124" t="s">
        <v>36</v>
      </c>
      <c r="E188" s="125"/>
      <c r="F188" s="128"/>
      <c r="G188" s="128"/>
    </row>
    <row r="189" spans="1:7" ht="15.75" hidden="1">
      <c r="A189" s="3"/>
      <c r="B189" s="24"/>
      <c r="C189" s="123"/>
      <c r="D189" s="124" t="s">
        <v>36</v>
      </c>
      <c r="E189" s="125"/>
      <c r="F189" s="130"/>
      <c r="G189" s="130"/>
    </row>
    <row r="190" spans="1:7" ht="15.75" hidden="1">
      <c r="A190" s="3"/>
      <c r="B190" s="24"/>
      <c r="C190" s="123"/>
      <c r="D190" s="124" t="s">
        <v>36</v>
      </c>
      <c r="E190" s="125"/>
      <c r="F190" s="130"/>
      <c r="G190" s="130"/>
    </row>
    <row r="191" spans="1:7" ht="15.75" hidden="1">
      <c r="A191" s="3"/>
      <c r="B191" s="24"/>
      <c r="C191" s="126"/>
      <c r="D191" s="124" t="s">
        <v>36</v>
      </c>
      <c r="E191" s="125"/>
      <c r="F191" s="131"/>
      <c r="G191" s="131"/>
    </row>
    <row r="192" spans="1:7" ht="15.75" hidden="1">
      <c r="A192" s="3"/>
      <c r="B192" s="24"/>
      <c r="C192" s="126"/>
      <c r="D192" s="124" t="s">
        <v>36</v>
      </c>
      <c r="E192" s="125"/>
      <c r="F192" s="130"/>
      <c r="G192" s="130"/>
    </row>
    <row r="193" spans="1:7" ht="15.75" hidden="1">
      <c r="A193" s="3"/>
      <c r="B193" s="24"/>
      <c r="C193" s="126"/>
      <c r="D193" s="124" t="s">
        <v>36</v>
      </c>
      <c r="E193" s="125"/>
      <c r="F193" s="130"/>
      <c r="G193" s="130"/>
    </row>
    <row r="194" spans="1:7" ht="15.75" hidden="1">
      <c r="A194" s="3"/>
      <c r="B194" s="24"/>
      <c r="C194" s="126"/>
      <c r="D194" s="124" t="s">
        <v>36</v>
      </c>
      <c r="E194" s="125"/>
      <c r="F194" s="130"/>
      <c r="G194" s="130"/>
    </row>
    <row r="195" spans="1:7" ht="15.75" hidden="1">
      <c r="A195" s="3"/>
      <c r="B195" s="24"/>
      <c r="C195" s="126"/>
      <c r="D195" s="124" t="s">
        <v>36</v>
      </c>
      <c r="E195" s="125"/>
      <c r="F195" s="130"/>
      <c r="G195" s="130"/>
    </row>
    <row r="196" spans="1:7" ht="15.75" hidden="1">
      <c r="A196" s="3"/>
      <c r="B196" s="24"/>
      <c r="C196" s="126"/>
      <c r="D196" s="124" t="s">
        <v>36</v>
      </c>
      <c r="E196" s="125"/>
      <c r="F196" s="131"/>
      <c r="G196" s="131"/>
    </row>
    <row r="197" spans="1:7" ht="15.75" hidden="1">
      <c r="A197" s="3"/>
      <c r="B197" s="24"/>
      <c r="C197" s="126"/>
      <c r="D197" s="124" t="s">
        <v>36</v>
      </c>
      <c r="E197" s="125"/>
      <c r="F197" s="130"/>
      <c r="G197" s="130"/>
    </row>
    <row r="198" spans="1:7" ht="15.75" hidden="1">
      <c r="A198" s="3"/>
      <c r="B198" s="24"/>
      <c r="C198" s="123"/>
      <c r="D198" s="124" t="s">
        <v>36</v>
      </c>
      <c r="E198" s="125"/>
      <c r="F198" s="130"/>
      <c r="G198" s="130"/>
    </row>
    <row r="199" spans="1:7" ht="15.75" hidden="1">
      <c r="A199" s="3"/>
      <c r="B199" s="24"/>
      <c r="C199" s="126"/>
      <c r="D199" s="124" t="s">
        <v>36</v>
      </c>
      <c r="E199" s="125"/>
      <c r="F199" s="130"/>
      <c r="G199" s="130"/>
    </row>
    <row r="200" spans="1:7" ht="15.75" hidden="1">
      <c r="A200" s="3"/>
      <c r="B200" s="24"/>
      <c r="C200" s="123"/>
      <c r="D200" s="124" t="s">
        <v>36</v>
      </c>
      <c r="E200" s="125"/>
      <c r="F200" s="130"/>
      <c r="G200" s="130"/>
    </row>
    <row r="201" spans="1:7" ht="15.75" hidden="1">
      <c r="A201" s="3"/>
      <c r="B201" s="24"/>
      <c r="C201" s="126"/>
      <c r="D201" s="124" t="s">
        <v>36</v>
      </c>
      <c r="E201" s="125"/>
      <c r="F201" s="130"/>
      <c r="G201" s="130"/>
    </row>
    <row r="202" spans="1:7" ht="15.75" hidden="1">
      <c r="A202" s="3"/>
      <c r="B202" s="24"/>
      <c r="C202" s="126"/>
      <c r="D202" s="124" t="s">
        <v>36</v>
      </c>
      <c r="E202" s="125"/>
      <c r="F202" s="130"/>
      <c r="G202" s="130"/>
    </row>
    <row r="203" spans="1:7" ht="15.75" hidden="1">
      <c r="A203" s="3"/>
      <c r="B203" s="24"/>
      <c r="C203" s="123"/>
      <c r="D203" s="124" t="s">
        <v>36</v>
      </c>
      <c r="E203" s="125"/>
      <c r="F203" s="130"/>
      <c r="G203" s="130"/>
    </row>
    <row r="204" spans="1:7" ht="15.75" hidden="1">
      <c r="A204" s="3"/>
      <c r="B204" s="24"/>
      <c r="C204" s="126"/>
      <c r="D204" s="124" t="s">
        <v>36</v>
      </c>
      <c r="E204" s="125"/>
      <c r="F204" s="130"/>
      <c r="G204" s="130"/>
    </row>
    <row r="205" spans="1:7" ht="15.75" hidden="1">
      <c r="A205" s="3"/>
      <c r="B205" s="24"/>
      <c r="C205" s="123"/>
      <c r="D205" s="124" t="s">
        <v>36</v>
      </c>
      <c r="E205" s="125"/>
      <c r="F205" s="130"/>
      <c r="G205" s="130"/>
    </row>
    <row r="206" spans="1:7" ht="15.75" hidden="1">
      <c r="A206" s="3"/>
      <c r="B206" s="24"/>
      <c r="C206" s="126"/>
      <c r="D206" s="124" t="s">
        <v>36</v>
      </c>
      <c r="E206" s="125"/>
      <c r="F206" s="131"/>
      <c r="G206" s="131"/>
    </row>
    <row r="207" spans="1:7" ht="15.75" hidden="1">
      <c r="A207" s="3"/>
      <c r="B207" s="24"/>
      <c r="C207" s="123"/>
      <c r="D207" s="124" t="s">
        <v>36</v>
      </c>
      <c r="E207" s="125"/>
      <c r="F207" s="130"/>
      <c r="G207" s="130"/>
    </row>
    <row r="208" spans="1:7" ht="15.75" hidden="1">
      <c r="A208" s="3"/>
      <c r="B208" s="24"/>
      <c r="C208" s="123"/>
      <c r="D208" s="124" t="s">
        <v>36</v>
      </c>
      <c r="E208" s="125"/>
      <c r="F208" s="130"/>
      <c r="G208" s="130"/>
    </row>
    <row r="209" spans="1:7" ht="15.75" hidden="1">
      <c r="A209" s="3"/>
      <c r="B209" s="24"/>
      <c r="C209" s="126"/>
      <c r="D209" s="124" t="s">
        <v>36</v>
      </c>
      <c r="E209" s="125"/>
      <c r="F209" s="130"/>
      <c r="G209" s="130"/>
    </row>
    <row r="210" spans="1:7" ht="15.75" hidden="1">
      <c r="A210" s="3"/>
      <c r="B210" s="24"/>
      <c r="C210" s="123"/>
      <c r="D210" s="124" t="s">
        <v>36</v>
      </c>
      <c r="E210" s="125"/>
      <c r="F210" s="130"/>
      <c r="G210" s="130"/>
    </row>
    <row r="211" spans="1:7" ht="15.75" hidden="1">
      <c r="A211" s="3"/>
      <c r="B211" s="24"/>
      <c r="C211" s="126"/>
      <c r="D211" s="124" t="s">
        <v>36</v>
      </c>
      <c r="E211" s="125"/>
      <c r="F211" s="130"/>
      <c r="G211" s="130"/>
    </row>
    <row r="212" spans="1:7" ht="15.75" hidden="1">
      <c r="A212" s="3"/>
      <c r="B212" s="24"/>
      <c r="C212" s="126"/>
      <c r="D212" s="124" t="s">
        <v>36</v>
      </c>
      <c r="E212" s="125"/>
      <c r="F212" s="131"/>
      <c r="G212" s="131"/>
    </row>
    <row r="213" spans="1:7" ht="15.75" hidden="1">
      <c r="A213" s="3"/>
      <c r="B213" s="24"/>
      <c r="C213" s="126"/>
      <c r="D213" s="124" t="s">
        <v>36</v>
      </c>
      <c r="E213" s="125"/>
      <c r="F213" s="130"/>
      <c r="G213" s="130"/>
    </row>
    <row r="214" spans="1:7" ht="15.75" hidden="1">
      <c r="A214" s="3"/>
      <c r="B214" s="24"/>
      <c r="C214" s="126"/>
      <c r="D214" s="124" t="s">
        <v>36</v>
      </c>
      <c r="E214" s="125"/>
      <c r="F214" s="130"/>
      <c r="G214" s="130"/>
    </row>
    <row r="215" spans="1:7" ht="15.75" hidden="1">
      <c r="A215" s="3"/>
      <c r="B215" s="24"/>
      <c r="C215" s="123"/>
      <c r="D215" s="124" t="s">
        <v>36</v>
      </c>
      <c r="E215" s="125"/>
      <c r="F215" s="131"/>
      <c r="G215" s="131"/>
    </row>
    <row r="216" spans="1:7" ht="15.75" hidden="1">
      <c r="A216" s="3"/>
      <c r="B216" s="24"/>
      <c r="C216" s="123"/>
      <c r="D216" s="124" t="s">
        <v>36</v>
      </c>
      <c r="E216" s="125"/>
      <c r="F216" s="130"/>
      <c r="G216" s="130"/>
    </row>
    <row r="217" spans="1:7" ht="15.75" hidden="1">
      <c r="A217" s="3"/>
      <c r="B217" s="24"/>
      <c r="C217" s="123"/>
      <c r="D217" s="124" t="s">
        <v>36</v>
      </c>
      <c r="E217" s="125"/>
      <c r="F217" s="130"/>
      <c r="G217" s="130"/>
    </row>
    <row r="218" spans="1:7" ht="15.75" hidden="1">
      <c r="A218" s="3"/>
      <c r="B218" s="24"/>
      <c r="C218" s="126"/>
      <c r="D218" s="124" t="s">
        <v>36</v>
      </c>
      <c r="E218" s="125"/>
      <c r="F218" s="130"/>
      <c r="G218" s="130"/>
    </row>
    <row r="219" spans="1:7" ht="15.75" hidden="1">
      <c r="A219" s="3"/>
      <c r="B219" s="24"/>
      <c r="C219" s="123"/>
      <c r="D219" s="124" t="s">
        <v>36</v>
      </c>
      <c r="E219" s="125"/>
      <c r="F219" s="130"/>
      <c r="G219" s="130"/>
    </row>
    <row r="220" spans="1:7" ht="15.75" hidden="1">
      <c r="A220" s="3"/>
      <c r="B220" s="24"/>
      <c r="C220" s="123"/>
      <c r="D220" s="124" t="s">
        <v>36</v>
      </c>
      <c r="E220" s="125"/>
      <c r="F220" s="131"/>
      <c r="G220" s="131"/>
    </row>
    <row r="221" spans="1:7" ht="15.75" hidden="1">
      <c r="A221" s="3"/>
      <c r="B221" s="24"/>
      <c r="C221" s="126"/>
      <c r="D221" s="124" t="s">
        <v>36</v>
      </c>
      <c r="E221" s="125"/>
      <c r="F221" s="130"/>
      <c r="G221" s="130"/>
    </row>
    <row r="222" spans="1:7" ht="15.75" hidden="1">
      <c r="A222" s="3"/>
      <c r="B222" s="24"/>
      <c r="C222" s="123"/>
      <c r="D222" s="124" t="s">
        <v>36</v>
      </c>
      <c r="E222" s="125"/>
      <c r="F222" s="130"/>
      <c r="G222" s="130"/>
    </row>
    <row r="223" spans="1:7" ht="15.75" hidden="1">
      <c r="A223" s="3"/>
      <c r="B223" s="24"/>
      <c r="C223" s="126"/>
      <c r="D223" s="124" t="s">
        <v>36</v>
      </c>
      <c r="E223" s="125"/>
      <c r="F223" s="130"/>
      <c r="G223" s="130"/>
    </row>
    <row r="224" spans="1:7" ht="15.75" hidden="1">
      <c r="A224" s="3"/>
      <c r="B224" s="24"/>
      <c r="C224" s="123"/>
      <c r="D224" s="124" t="s">
        <v>36</v>
      </c>
      <c r="E224" s="125"/>
      <c r="F224" s="130"/>
      <c r="G224" s="130"/>
    </row>
    <row r="225" spans="1:7" ht="15.75" hidden="1">
      <c r="A225" s="3"/>
      <c r="B225" s="24"/>
      <c r="C225" s="126"/>
      <c r="D225" s="124" t="s">
        <v>36</v>
      </c>
      <c r="E225" s="125"/>
      <c r="F225" s="130"/>
      <c r="G225" s="130"/>
    </row>
    <row r="226" spans="1:7" ht="15.75" hidden="1">
      <c r="A226" s="3"/>
      <c r="B226" s="24"/>
      <c r="C226" s="126"/>
      <c r="D226" s="124" t="s">
        <v>36</v>
      </c>
      <c r="E226" s="125"/>
      <c r="F226" s="130"/>
      <c r="G226" s="130"/>
    </row>
    <row r="227" spans="1:7" ht="15.75" hidden="1">
      <c r="A227" s="3"/>
      <c r="B227" s="24"/>
      <c r="C227" s="123"/>
      <c r="D227" s="124" t="s">
        <v>36</v>
      </c>
      <c r="E227" s="125"/>
      <c r="F227" s="131"/>
      <c r="G227" s="131"/>
    </row>
    <row r="228" spans="1:7" ht="15.75" hidden="1">
      <c r="A228" s="3"/>
      <c r="B228" s="24"/>
      <c r="C228" s="126"/>
      <c r="D228" s="124" t="s">
        <v>36</v>
      </c>
      <c r="E228" s="125"/>
      <c r="F228" s="131"/>
      <c r="G228" s="131"/>
    </row>
    <row r="229" spans="1:7" ht="15.75" hidden="1">
      <c r="A229" s="3"/>
      <c r="B229" s="24"/>
      <c r="C229" s="126"/>
      <c r="D229" s="124" t="s">
        <v>36</v>
      </c>
      <c r="E229" s="125"/>
      <c r="F229" s="131"/>
      <c r="G229" s="131"/>
    </row>
    <row r="230" spans="1:7" ht="15.75" hidden="1">
      <c r="A230" s="3"/>
      <c r="B230" s="24"/>
      <c r="C230" s="123"/>
      <c r="D230" s="124" t="s">
        <v>36</v>
      </c>
      <c r="E230" s="125"/>
      <c r="F230" s="131"/>
      <c r="G230" s="131"/>
    </row>
    <row r="231" spans="1:7" ht="15.75" hidden="1">
      <c r="A231" s="3"/>
      <c r="B231" s="24"/>
      <c r="C231" s="123"/>
      <c r="D231" s="124" t="s">
        <v>36</v>
      </c>
      <c r="E231" s="125"/>
      <c r="F231" s="131"/>
      <c r="G231" s="131"/>
    </row>
    <row r="232" spans="1:7" ht="15.75" hidden="1">
      <c r="A232" s="3"/>
      <c r="B232" s="24"/>
      <c r="C232" s="123"/>
      <c r="D232" s="124" t="s">
        <v>36</v>
      </c>
      <c r="E232" s="125"/>
      <c r="F232" s="131"/>
      <c r="G232" s="131"/>
    </row>
    <row r="233" spans="1:7" ht="15.75" hidden="1">
      <c r="A233" s="3"/>
      <c r="B233" s="24"/>
      <c r="C233" s="122"/>
      <c r="D233" s="124" t="s">
        <v>36</v>
      </c>
      <c r="E233" s="125"/>
      <c r="F233" s="131"/>
      <c r="G233" s="131"/>
    </row>
    <row r="234" spans="1:7" ht="15.75" hidden="1">
      <c r="A234" s="3"/>
      <c r="B234" s="24"/>
      <c r="C234" s="123"/>
      <c r="D234" s="124" t="s">
        <v>36</v>
      </c>
      <c r="E234" s="125"/>
      <c r="F234" s="131"/>
      <c r="G234" s="131"/>
    </row>
    <row r="235" spans="1:7" ht="15.75" hidden="1">
      <c r="A235" s="3"/>
      <c r="B235" s="24"/>
      <c r="C235" s="122"/>
      <c r="D235" s="124" t="s">
        <v>36</v>
      </c>
      <c r="E235" s="125"/>
      <c r="F235" s="131"/>
      <c r="G235" s="131"/>
    </row>
    <row r="236" spans="1:7" ht="15.75" hidden="1">
      <c r="A236" s="3"/>
      <c r="B236" s="24"/>
      <c r="C236" s="122"/>
      <c r="D236" s="124" t="s">
        <v>36</v>
      </c>
      <c r="E236" s="125"/>
      <c r="F236" s="131"/>
      <c r="G236" s="131"/>
    </row>
    <row r="237" spans="1:7" ht="15.75" hidden="1">
      <c r="A237" s="3"/>
      <c r="B237" s="24"/>
      <c r="C237" s="122"/>
      <c r="D237" s="124" t="s">
        <v>36</v>
      </c>
      <c r="E237" s="125"/>
      <c r="F237" s="131"/>
      <c r="G237" s="131"/>
    </row>
    <row r="238" spans="1:7" ht="15.75" hidden="1">
      <c r="A238" s="3"/>
      <c r="B238" s="24"/>
      <c r="C238" s="123"/>
      <c r="D238" s="124" t="s">
        <v>36</v>
      </c>
      <c r="E238" s="125"/>
      <c r="F238" s="131"/>
      <c r="G238" s="131"/>
    </row>
    <row r="239" spans="1:7" ht="15.75" hidden="1">
      <c r="A239" s="3"/>
      <c r="B239" s="24"/>
      <c r="C239" s="123"/>
      <c r="D239" s="124" t="s">
        <v>36</v>
      </c>
      <c r="E239" s="125"/>
      <c r="F239" s="131"/>
      <c r="G239" s="131"/>
    </row>
    <row r="240" spans="1:7" ht="15.75" hidden="1">
      <c r="A240" s="3"/>
      <c r="B240" s="24"/>
      <c r="C240" s="123"/>
      <c r="D240" s="124" t="s">
        <v>36</v>
      </c>
      <c r="E240" s="125"/>
      <c r="F240" s="131"/>
      <c r="G240" s="131"/>
    </row>
    <row r="241" spans="1:7" ht="15.75" hidden="1">
      <c r="A241" s="3"/>
      <c r="B241" s="24"/>
      <c r="C241" s="122"/>
      <c r="D241" s="124" t="s">
        <v>36</v>
      </c>
      <c r="E241" s="125"/>
      <c r="F241" s="131"/>
      <c r="G241" s="131"/>
    </row>
    <row r="242" spans="1:7" ht="15.75" hidden="1">
      <c r="A242" s="3"/>
      <c r="B242" s="24"/>
      <c r="C242" s="123"/>
      <c r="D242" s="124" t="s">
        <v>36</v>
      </c>
      <c r="E242" s="125"/>
      <c r="F242" s="131"/>
      <c r="G242" s="131"/>
    </row>
    <row r="243" spans="1:7" ht="15.75" hidden="1">
      <c r="A243" s="3"/>
      <c r="B243" s="24"/>
      <c r="C243" s="134"/>
      <c r="D243" s="124" t="s">
        <v>36</v>
      </c>
      <c r="E243" s="125"/>
      <c r="F243" s="131"/>
      <c r="G243" s="131"/>
    </row>
    <row r="244" spans="1:7" ht="15.75" hidden="1">
      <c r="A244" s="3"/>
      <c r="B244" s="24"/>
      <c r="C244" s="122"/>
      <c r="D244" s="124" t="s">
        <v>36</v>
      </c>
      <c r="E244" s="125"/>
      <c r="F244" s="131"/>
      <c r="G244" s="131"/>
    </row>
    <row r="245" spans="1:7" ht="15.75" hidden="1">
      <c r="A245" s="3"/>
      <c r="B245" s="24"/>
      <c r="C245" s="134"/>
      <c r="D245" s="120" t="s">
        <v>36</v>
      </c>
      <c r="E245" s="121"/>
      <c r="F245" s="131"/>
      <c r="G245" s="131"/>
    </row>
    <row r="246" spans="1:7" ht="15.75" hidden="1">
      <c r="A246" s="3"/>
      <c r="B246" s="24"/>
      <c r="C246" s="134"/>
      <c r="D246" s="120" t="s">
        <v>36</v>
      </c>
      <c r="E246" s="121"/>
      <c r="F246" s="131"/>
      <c r="G246" s="131"/>
    </row>
    <row r="247" spans="1:7" ht="15.75" hidden="1">
      <c r="A247" s="3"/>
      <c r="B247" s="24"/>
      <c r="C247" s="134"/>
      <c r="D247" s="120" t="s">
        <v>36</v>
      </c>
      <c r="E247" s="121"/>
      <c r="F247" s="131"/>
      <c r="G247" s="131"/>
    </row>
    <row r="248" spans="1:7" ht="15.75" hidden="1">
      <c r="A248" s="3"/>
      <c r="B248" s="24"/>
      <c r="C248" s="134"/>
      <c r="D248" s="120" t="s">
        <v>36</v>
      </c>
      <c r="E248" s="121"/>
      <c r="F248" s="131"/>
      <c r="G248" s="131"/>
    </row>
    <row r="249" spans="1:7" ht="15.75" hidden="1">
      <c r="A249" s="3"/>
      <c r="B249" s="24"/>
      <c r="C249" s="134"/>
      <c r="D249" s="120" t="s">
        <v>36</v>
      </c>
      <c r="E249" s="121"/>
      <c r="F249" s="131"/>
      <c r="G249" s="131"/>
    </row>
    <row r="250" spans="1:7" ht="15.75" hidden="1">
      <c r="A250" s="3"/>
      <c r="B250" s="24"/>
      <c r="C250" s="122"/>
      <c r="D250" s="120" t="s">
        <v>36</v>
      </c>
      <c r="E250" s="121"/>
      <c r="F250" s="131"/>
      <c r="G250" s="131"/>
    </row>
    <row r="251" spans="1:7" ht="15.75" hidden="1">
      <c r="A251" s="3"/>
      <c r="B251" s="24"/>
      <c r="C251" s="122"/>
      <c r="D251" s="120" t="s">
        <v>36</v>
      </c>
      <c r="E251" s="121"/>
      <c r="F251" s="131"/>
      <c r="G251" s="131"/>
    </row>
    <row r="252" spans="1:7" ht="15.75" hidden="1">
      <c r="A252" s="3"/>
      <c r="B252" s="24"/>
      <c r="C252" s="122"/>
      <c r="D252" s="120" t="s">
        <v>36</v>
      </c>
      <c r="E252" s="121"/>
      <c r="F252" s="131"/>
      <c r="G252" s="131"/>
    </row>
    <row r="253" spans="1:7" ht="15.75" hidden="1">
      <c r="A253" s="3"/>
      <c r="B253" s="24"/>
      <c r="C253" s="122"/>
      <c r="D253" s="120" t="s">
        <v>36</v>
      </c>
      <c r="E253" s="121"/>
      <c r="F253" s="131"/>
      <c r="G253" s="131"/>
    </row>
    <row r="254" spans="1:7" ht="15.75" hidden="1">
      <c r="A254" s="3"/>
      <c r="B254" s="24"/>
      <c r="C254" s="122"/>
      <c r="D254" s="120" t="s">
        <v>36</v>
      </c>
      <c r="E254" s="121"/>
      <c r="F254" s="131"/>
      <c r="G254" s="131"/>
    </row>
    <row r="255" spans="1:7" ht="15.75" hidden="1">
      <c r="A255" s="3"/>
      <c r="B255" s="24"/>
      <c r="C255" s="122"/>
      <c r="D255" s="120" t="s">
        <v>36</v>
      </c>
      <c r="E255" s="121"/>
      <c r="F255" s="131"/>
      <c r="G255" s="131"/>
    </row>
    <row r="256" spans="1:7" ht="15.75" hidden="1">
      <c r="A256" s="3"/>
      <c r="B256" s="24"/>
      <c r="C256" s="122"/>
      <c r="D256" s="120" t="s">
        <v>36</v>
      </c>
      <c r="E256" s="121"/>
      <c r="F256" s="131"/>
      <c r="G256" s="131"/>
    </row>
    <row r="257" spans="1:7" ht="15.75" hidden="1">
      <c r="A257" s="3"/>
      <c r="B257" s="24"/>
      <c r="C257" s="122"/>
      <c r="D257" s="120" t="s">
        <v>36</v>
      </c>
      <c r="E257" s="121"/>
      <c r="F257" s="131"/>
      <c r="G257" s="131"/>
    </row>
    <row r="258" spans="1:7" ht="15.75" hidden="1">
      <c r="A258" s="3"/>
      <c r="B258" s="24"/>
      <c r="C258" s="122"/>
      <c r="D258" s="120" t="s">
        <v>36</v>
      </c>
      <c r="E258" s="121"/>
      <c r="F258" s="131"/>
      <c r="G258" s="131"/>
    </row>
    <row r="259" spans="1:7" ht="15.75" hidden="1">
      <c r="A259" s="3"/>
      <c r="B259" s="24"/>
      <c r="C259" s="122"/>
      <c r="D259" s="120" t="s">
        <v>36</v>
      </c>
      <c r="E259" s="121"/>
      <c r="F259" s="131"/>
      <c r="G259" s="131"/>
    </row>
    <row r="260" spans="1:7" ht="15.75" hidden="1">
      <c r="A260" s="3"/>
      <c r="B260" s="24"/>
      <c r="C260" s="122"/>
      <c r="D260" s="120" t="s">
        <v>36</v>
      </c>
      <c r="E260" s="121"/>
      <c r="F260" s="131"/>
      <c r="G260" s="131"/>
    </row>
    <row r="261" spans="1:7" ht="15.75" hidden="1">
      <c r="A261" s="3"/>
      <c r="B261" s="24"/>
      <c r="C261" s="122"/>
      <c r="D261" s="120" t="s">
        <v>36</v>
      </c>
      <c r="E261" s="121"/>
      <c r="F261" s="131"/>
      <c r="G261" s="131"/>
    </row>
    <row r="262" spans="1:7" ht="15.75" hidden="1">
      <c r="A262" s="3"/>
      <c r="B262" s="24"/>
      <c r="C262" s="122"/>
      <c r="D262" s="120" t="s">
        <v>36</v>
      </c>
      <c r="E262" s="121"/>
      <c r="F262" s="131"/>
      <c r="G262" s="131"/>
    </row>
    <row r="263" spans="1:7" ht="15.75" hidden="1">
      <c r="A263" s="3"/>
      <c r="B263" s="24"/>
      <c r="C263" s="122"/>
      <c r="D263" s="120" t="s">
        <v>36</v>
      </c>
      <c r="E263" s="121"/>
      <c r="F263" s="131"/>
      <c r="G263" s="131"/>
    </row>
    <row r="264" spans="1:7" ht="15.75" hidden="1">
      <c r="A264" s="3"/>
      <c r="B264" s="24"/>
      <c r="C264" s="122"/>
      <c r="D264" s="120" t="s">
        <v>36</v>
      </c>
      <c r="E264" s="121"/>
      <c r="F264" s="131"/>
      <c r="G264" s="131"/>
    </row>
    <row r="265" spans="1:7" ht="15.75" hidden="1">
      <c r="A265" s="3"/>
      <c r="B265" s="24"/>
      <c r="C265" s="122"/>
      <c r="D265" s="120" t="s">
        <v>36</v>
      </c>
      <c r="E265" s="121"/>
      <c r="F265" s="131"/>
      <c r="G265" s="131"/>
    </row>
    <row r="266" spans="1:7" ht="15.75" hidden="1">
      <c r="A266" s="3"/>
      <c r="B266" s="24"/>
      <c r="C266" s="122"/>
      <c r="D266" s="120" t="s">
        <v>36</v>
      </c>
      <c r="E266" s="121"/>
      <c r="F266" s="131"/>
      <c r="G266" s="131"/>
    </row>
    <row r="267" spans="1:7" ht="15.75" hidden="1">
      <c r="A267" s="3"/>
      <c r="B267" s="24"/>
      <c r="C267" s="122"/>
      <c r="D267" s="120" t="s">
        <v>36</v>
      </c>
      <c r="E267" s="121"/>
      <c r="F267" s="131"/>
      <c r="G267" s="131"/>
    </row>
    <row r="268" spans="1:7" ht="15.75" hidden="1">
      <c r="A268" s="3"/>
      <c r="B268" s="24"/>
      <c r="C268" s="122"/>
      <c r="D268" s="120" t="s">
        <v>36</v>
      </c>
      <c r="E268" s="121"/>
      <c r="F268" s="131"/>
      <c r="G268" s="131"/>
    </row>
    <row r="269" spans="1:7" ht="15.75" hidden="1">
      <c r="A269" s="3"/>
      <c r="B269" s="24"/>
      <c r="C269" s="122"/>
      <c r="D269" s="120" t="s">
        <v>36</v>
      </c>
      <c r="E269" s="121"/>
      <c r="F269" s="131"/>
      <c r="G269" s="131"/>
    </row>
    <row r="270" spans="1:7" ht="15.75" hidden="1">
      <c r="A270" s="3"/>
      <c r="B270" s="24"/>
      <c r="C270" s="122"/>
      <c r="D270" s="120" t="s">
        <v>36</v>
      </c>
      <c r="E270" s="121"/>
      <c r="F270" s="131"/>
      <c r="G270" s="131"/>
    </row>
    <row r="271" spans="1:7" ht="15.75" hidden="1">
      <c r="A271" s="3"/>
      <c r="B271" s="24"/>
      <c r="C271" s="122"/>
      <c r="D271" s="120" t="s">
        <v>36</v>
      </c>
      <c r="E271" s="121"/>
      <c r="F271" s="131"/>
      <c r="G271" s="131"/>
    </row>
    <row r="272" spans="1:7" ht="15.75" hidden="1">
      <c r="A272" s="3"/>
      <c r="B272" s="24"/>
      <c r="C272" s="122"/>
      <c r="D272" s="120" t="s">
        <v>36</v>
      </c>
      <c r="E272" s="121"/>
      <c r="F272" s="131"/>
      <c r="G272" s="131"/>
    </row>
    <row r="273" spans="1:7" ht="15.75" hidden="1">
      <c r="A273" s="3"/>
      <c r="B273" s="24"/>
      <c r="C273" s="122"/>
      <c r="D273" s="120" t="s">
        <v>36</v>
      </c>
      <c r="E273" s="121"/>
      <c r="F273" s="131"/>
      <c r="G273" s="131"/>
    </row>
    <row r="274" spans="1:7" ht="15.75" hidden="1">
      <c r="A274" s="3"/>
      <c r="B274" s="24"/>
      <c r="C274" s="122"/>
      <c r="D274" s="120" t="s">
        <v>36</v>
      </c>
      <c r="E274" s="121"/>
      <c r="F274" s="131"/>
      <c r="G274" s="131"/>
    </row>
    <row r="275" spans="1:7" ht="15.75" hidden="1">
      <c r="A275" s="3"/>
      <c r="B275" s="24"/>
      <c r="C275" s="122"/>
      <c r="D275" s="120" t="s">
        <v>36</v>
      </c>
      <c r="E275" s="121"/>
      <c r="F275" s="131"/>
      <c r="G275" s="131"/>
    </row>
    <row r="276" spans="1:7" ht="15.75" hidden="1">
      <c r="A276" s="3"/>
      <c r="B276" s="24"/>
      <c r="C276" s="122"/>
      <c r="D276" s="120" t="s">
        <v>36</v>
      </c>
      <c r="E276" s="121"/>
      <c r="F276" s="131"/>
      <c r="G276" s="131"/>
    </row>
    <row r="277" spans="1:7" ht="15.75" hidden="1">
      <c r="A277" s="3"/>
      <c r="B277" s="24"/>
      <c r="C277" s="122"/>
      <c r="D277" s="120" t="s">
        <v>36</v>
      </c>
      <c r="E277" s="121"/>
      <c r="F277" s="131"/>
      <c r="G277" s="131"/>
    </row>
    <row r="278" spans="1:7" ht="15.75" hidden="1">
      <c r="A278" s="3"/>
      <c r="B278" s="24"/>
      <c r="C278" s="122"/>
      <c r="D278" s="120" t="s">
        <v>36</v>
      </c>
      <c r="E278" s="121"/>
      <c r="F278" s="131"/>
      <c r="G278" s="131"/>
    </row>
    <row r="279" spans="1:7" ht="15.75" hidden="1">
      <c r="A279" s="3"/>
      <c r="B279" s="24"/>
      <c r="C279" s="122"/>
      <c r="D279" s="120" t="s">
        <v>36</v>
      </c>
      <c r="E279" s="121"/>
      <c r="F279" s="131"/>
      <c r="G279" s="131"/>
    </row>
    <row r="280" spans="1:7" ht="15.75" hidden="1">
      <c r="A280" s="3"/>
      <c r="B280" s="24"/>
      <c r="C280" s="122"/>
      <c r="D280" s="120" t="s">
        <v>36</v>
      </c>
      <c r="E280" s="121"/>
      <c r="F280" s="131"/>
      <c r="G280" s="131"/>
    </row>
    <row r="281" spans="1:7" ht="15.75" hidden="1">
      <c r="A281" s="3"/>
      <c r="B281" s="24"/>
      <c r="C281" s="122"/>
      <c r="D281" s="120" t="s">
        <v>36</v>
      </c>
      <c r="E281" s="121"/>
      <c r="F281" s="131"/>
      <c r="G281" s="131"/>
    </row>
    <row r="282" spans="1:7" ht="15.75" hidden="1">
      <c r="A282" s="3"/>
      <c r="B282" s="24"/>
      <c r="C282" s="122"/>
      <c r="D282" s="120" t="s">
        <v>36</v>
      </c>
      <c r="E282" s="121"/>
      <c r="F282" s="131"/>
      <c r="G282" s="131"/>
    </row>
    <row r="283" spans="1:7" ht="15.75" hidden="1">
      <c r="A283" s="3"/>
      <c r="B283" s="24"/>
      <c r="C283" s="122"/>
      <c r="D283" s="120" t="s">
        <v>36</v>
      </c>
      <c r="E283" s="121"/>
      <c r="F283" s="131"/>
      <c r="G283" s="131"/>
    </row>
    <row r="284" spans="1:7" ht="15.75" hidden="1">
      <c r="A284" s="3"/>
      <c r="B284" s="24"/>
      <c r="C284" s="122"/>
      <c r="D284" s="120" t="s">
        <v>36</v>
      </c>
      <c r="E284" s="121"/>
      <c r="F284" s="131"/>
      <c r="G284" s="131"/>
    </row>
    <row r="285" spans="1:7" ht="15.75" hidden="1">
      <c r="A285" s="3"/>
      <c r="B285" s="24"/>
      <c r="C285" s="122"/>
      <c r="D285" s="120" t="s">
        <v>36</v>
      </c>
      <c r="E285" s="121"/>
      <c r="F285" s="131"/>
      <c r="G285" s="131"/>
    </row>
    <row r="286" spans="1:7" ht="15.75" hidden="1">
      <c r="A286" s="3"/>
      <c r="B286" s="24"/>
      <c r="C286" s="122"/>
      <c r="D286" s="120" t="s">
        <v>36</v>
      </c>
      <c r="E286" s="121"/>
      <c r="F286" s="131"/>
      <c r="G286" s="131"/>
    </row>
    <row r="287" spans="1:7" ht="15.75" hidden="1">
      <c r="A287" s="3"/>
      <c r="B287" s="24"/>
      <c r="C287" s="122"/>
      <c r="D287" s="120" t="s">
        <v>36</v>
      </c>
      <c r="E287" s="121"/>
      <c r="F287" s="131"/>
      <c r="G287" s="131"/>
    </row>
    <row r="288" spans="1:7" hidden="1">
      <c r="A288" s="3"/>
      <c r="B288" s="24"/>
      <c r="C288" s="122"/>
      <c r="D288" s="120" t="s">
        <v>36</v>
      </c>
      <c r="E288" s="121"/>
      <c r="F288" s="135"/>
      <c r="G288" s="135"/>
    </row>
    <row r="289" spans="1:7" hidden="1">
      <c r="A289" s="3"/>
      <c r="B289" s="24"/>
      <c r="C289" s="122"/>
      <c r="D289" s="120" t="s">
        <v>36</v>
      </c>
      <c r="E289" s="121"/>
      <c r="F289" s="135"/>
      <c r="G289" s="135"/>
    </row>
    <row r="290" spans="1:7" s="16" customFormat="1" hidden="1">
      <c r="A290" s="12"/>
      <c r="B290" s="13"/>
      <c r="C290" s="122"/>
      <c r="D290" s="120" t="s">
        <v>36</v>
      </c>
      <c r="E290" s="121"/>
      <c r="F290" s="136"/>
      <c r="G290" s="136"/>
    </row>
    <row r="291" spans="1:7" s="16" customFormat="1" hidden="1">
      <c r="A291" s="12"/>
      <c r="B291" s="13"/>
      <c r="C291" s="122"/>
      <c r="D291" s="120" t="s">
        <v>36</v>
      </c>
      <c r="E291" s="121"/>
      <c r="F291" s="136"/>
      <c r="G291" s="136"/>
    </row>
    <row r="292" spans="1:7" s="16" customFormat="1" hidden="1">
      <c r="A292" s="12"/>
      <c r="B292" s="13"/>
      <c r="C292" s="122"/>
      <c r="D292" s="120" t="s">
        <v>36</v>
      </c>
      <c r="E292" s="121"/>
      <c r="F292" s="136"/>
      <c r="G292" s="136"/>
    </row>
    <row r="293" spans="1:7" s="16" customFormat="1" hidden="1">
      <c r="A293" s="12"/>
      <c r="B293" s="13"/>
      <c r="C293" s="137"/>
      <c r="D293" s="138" t="s">
        <v>36</v>
      </c>
      <c r="E293" s="139"/>
      <c r="F293" s="136"/>
      <c r="G293" s="136"/>
    </row>
    <row r="294" spans="1:7" s="16" customFormat="1" hidden="1">
      <c r="A294" s="12"/>
      <c r="B294" s="13"/>
      <c r="C294" s="137"/>
      <c r="D294" s="138" t="s">
        <v>36</v>
      </c>
      <c r="E294" s="139"/>
      <c r="F294" s="136"/>
      <c r="G294" s="136"/>
    </row>
    <row r="295" spans="1:7" s="16" customFormat="1" hidden="1">
      <c r="A295" s="12"/>
      <c r="B295" s="13"/>
      <c r="C295" s="137"/>
      <c r="D295" s="138" t="s">
        <v>36</v>
      </c>
      <c r="E295" s="139"/>
      <c r="F295" s="136"/>
      <c r="G295" s="136"/>
    </row>
    <row r="296" spans="1:7" s="16" customFormat="1" hidden="1">
      <c r="A296" s="12"/>
      <c r="B296" s="13"/>
      <c r="C296" s="137"/>
      <c r="D296" s="138" t="s">
        <v>36</v>
      </c>
      <c r="E296" s="139"/>
      <c r="F296" s="136"/>
      <c r="G296" s="136"/>
    </row>
    <row r="297" spans="1:7" s="16" customFormat="1" hidden="1">
      <c r="A297" s="12"/>
      <c r="B297" s="13"/>
      <c r="C297" s="137"/>
      <c r="D297" s="138" t="s">
        <v>36</v>
      </c>
      <c r="E297" s="139"/>
      <c r="F297" s="136"/>
      <c r="G297" s="136"/>
    </row>
    <row r="298" spans="1:7" s="16" customFormat="1" hidden="1">
      <c r="A298" s="12"/>
      <c r="B298" s="13"/>
      <c r="C298" s="137"/>
      <c r="D298" s="138" t="s">
        <v>36</v>
      </c>
      <c r="E298" s="139"/>
      <c r="F298" s="136"/>
      <c r="G298" s="136"/>
    </row>
    <row r="299" spans="1:7" s="16" customFormat="1" hidden="1">
      <c r="A299" s="12"/>
      <c r="B299" s="13"/>
      <c r="C299" s="137"/>
      <c r="D299" s="138" t="s">
        <v>36</v>
      </c>
      <c r="E299" s="139"/>
      <c r="F299" s="136"/>
      <c r="G299" s="136"/>
    </row>
    <row r="300" spans="1:7" s="16" customFormat="1" hidden="1">
      <c r="A300" s="12"/>
      <c r="B300" s="13"/>
      <c r="C300" s="137"/>
      <c r="D300" s="138" t="s">
        <v>36</v>
      </c>
      <c r="E300" s="139"/>
      <c r="F300" s="136"/>
      <c r="G300" s="136"/>
    </row>
    <row r="301" spans="1:7" s="16" customFormat="1" hidden="1">
      <c r="A301" s="12"/>
      <c r="B301" s="13"/>
      <c r="C301" s="122"/>
      <c r="D301" s="120" t="s">
        <v>29</v>
      </c>
      <c r="E301" s="121"/>
      <c r="F301" s="136"/>
      <c r="G301" s="136"/>
    </row>
    <row r="302" spans="1:7" s="16" customFormat="1" hidden="1">
      <c r="A302" s="12"/>
      <c r="B302" s="13"/>
      <c r="C302" s="122"/>
      <c r="D302" s="120" t="s">
        <v>36</v>
      </c>
      <c r="E302" s="121"/>
      <c r="F302" s="136"/>
      <c r="G302" s="136"/>
    </row>
    <row r="303" spans="1:7" s="16" customFormat="1" hidden="1">
      <c r="A303" s="12"/>
      <c r="B303" s="13"/>
      <c r="C303" s="13"/>
      <c r="D303" s="13" t="s">
        <v>44</v>
      </c>
      <c r="E303" s="15"/>
      <c r="F303" s="14"/>
      <c r="G303" s="14"/>
    </row>
    <row r="304" spans="1:7" hidden="1">
      <c r="A304" s="12"/>
      <c r="B304" s="13"/>
      <c r="C304" s="2"/>
      <c r="D304" s="2"/>
      <c r="E304" s="4"/>
      <c r="F304" s="5"/>
      <c r="G304" s="5"/>
    </row>
    <row r="305" spans="1:7">
      <c r="A305" s="8"/>
      <c r="B305" s="9"/>
      <c r="C305" s="9" t="s">
        <v>8</v>
      </c>
      <c r="D305" s="9"/>
      <c r="E305" s="10"/>
      <c r="F305" s="11"/>
      <c r="G305" s="11">
        <f>SUM(G158:G304)</f>
        <v>144749.03999999998</v>
      </c>
    </row>
    <row r="306" spans="1:7" s="16" customFormat="1" ht="15.75" hidden="1">
      <c r="A306" s="12"/>
      <c r="B306" s="13" t="s">
        <v>17</v>
      </c>
      <c r="C306" s="141"/>
      <c r="D306" s="142" t="s">
        <v>36</v>
      </c>
      <c r="E306" s="143"/>
      <c r="F306" s="144"/>
      <c r="G306" s="144"/>
    </row>
    <row r="307" spans="1:7" s="16" customFormat="1" ht="15.75" hidden="1">
      <c r="A307" s="12"/>
      <c r="B307" s="13"/>
      <c r="C307" s="145"/>
      <c r="D307" s="146" t="s">
        <v>291</v>
      </c>
      <c r="E307" s="147"/>
      <c r="F307" s="148"/>
      <c r="G307" s="148"/>
    </row>
    <row r="308" spans="1:7" ht="15.75" hidden="1">
      <c r="A308" s="3"/>
      <c r="B308" s="24"/>
      <c r="C308" s="141"/>
      <c r="D308" s="142" t="s">
        <v>36</v>
      </c>
      <c r="E308" s="143"/>
      <c r="F308" s="144"/>
      <c r="G308" s="144"/>
    </row>
    <row r="309" spans="1:7" ht="15.75" hidden="1">
      <c r="A309" s="3"/>
      <c r="B309" s="24"/>
      <c r="C309" s="145"/>
      <c r="D309" s="146" t="s">
        <v>36</v>
      </c>
      <c r="E309" s="147"/>
      <c r="F309" s="148"/>
      <c r="G309" s="148"/>
    </row>
    <row r="310" spans="1:7" ht="15.75" hidden="1">
      <c r="A310" s="3"/>
      <c r="B310" s="24"/>
      <c r="C310" s="141"/>
      <c r="D310" s="142" t="s">
        <v>10</v>
      </c>
      <c r="E310" s="143"/>
      <c r="F310" s="144"/>
      <c r="G310" s="144"/>
    </row>
    <row r="311" spans="1:7" ht="15.75" hidden="1">
      <c r="A311" s="3"/>
      <c r="B311" s="24"/>
      <c r="C311" s="145"/>
      <c r="D311" s="146" t="s">
        <v>36</v>
      </c>
      <c r="E311" s="147"/>
      <c r="F311" s="148"/>
      <c r="G311" s="148"/>
    </row>
    <row r="312" spans="1:7" ht="15.75" hidden="1">
      <c r="A312" s="3"/>
      <c r="B312" s="24"/>
      <c r="C312" s="141"/>
      <c r="D312" s="142" t="s">
        <v>36</v>
      </c>
      <c r="E312" s="143"/>
      <c r="F312" s="144"/>
      <c r="G312" s="144"/>
    </row>
    <row r="313" spans="1:7" ht="15.75" hidden="1">
      <c r="A313" s="3"/>
      <c r="B313" s="24"/>
      <c r="C313" s="145"/>
      <c r="D313" s="146" t="s">
        <v>36</v>
      </c>
      <c r="E313" s="147"/>
      <c r="F313" s="148"/>
      <c r="G313" s="148"/>
    </row>
    <row r="314" spans="1:7" ht="15.75" hidden="1">
      <c r="A314" s="3"/>
      <c r="B314" s="24"/>
      <c r="C314" s="141"/>
      <c r="D314" s="142" t="s">
        <v>10</v>
      </c>
      <c r="E314" s="149"/>
      <c r="F314" s="144"/>
      <c r="G314" s="144"/>
    </row>
    <row r="315" spans="1:7" ht="15.75" hidden="1">
      <c r="A315" s="3"/>
      <c r="B315" s="24"/>
      <c r="C315" s="145"/>
      <c r="D315" s="146" t="s">
        <v>10</v>
      </c>
      <c r="E315" s="150"/>
      <c r="F315" s="148"/>
      <c r="G315" s="148"/>
    </row>
    <row r="316" spans="1:7" ht="15.75" hidden="1">
      <c r="A316" s="3"/>
      <c r="B316" s="24"/>
      <c r="C316" s="141"/>
      <c r="D316" s="142" t="s">
        <v>10</v>
      </c>
      <c r="E316" s="149"/>
      <c r="F316" s="144"/>
      <c r="G316" s="144"/>
    </row>
    <row r="317" spans="1:7" ht="15.75" hidden="1">
      <c r="A317" s="3"/>
      <c r="B317" s="24"/>
      <c r="C317" s="145"/>
      <c r="D317" s="146" t="s">
        <v>10</v>
      </c>
      <c r="E317" s="150"/>
      <c r="F317" s="148"/>
      <c r="G317" s="148"/>
    </row>
    <row r="318" spans="1:7" ht="15.75" hidden="1">
      <c r="A318" s="3"/>
      <c r="B318" s="24"/>
      <c r="C318" s="141"/>
      <c r="D318" s="142" t="s">
        <v>36</v>
      </c>
      <c r="E318" s="143"/>
      <c r="F318" s="144"/>
      <c r="G318" s="144"/>
    </row>
    <row r="319" spans="1:7" s="16" customFormat="1" ht="15.75" hidden="1">
      <c r="A319" s="12"/>
      <c r="C319" s="145"/>
      <c r="D319" s="146" t="s">
        <v>38</v>
      </c>
      <c r="E319" s="147"/>
      <c r="F319" s="148"/>
      <c r="G319" s="148"/>
    </row>
    <row r="320" spans="1:7" s="16" customFormat="1" ht="15.75" hidden="1">
      <c r="A320" s="12"/>
      <c r="B320" s="13"/>
      <c r="C320" s="141"/>
      <c r="D320" s="142" t="s">
        <v>36</v>
      </c>
      <c r="E320" s="143"/>
      <c r="F320" s="144"/>
      <c r="G320" s="144"/>
    </row>
    <row r="321" spans="1:7" s="16" customFormat="1" ht="15.75" hidden="1">
      <c r="A321" s="12"/>
      <c r="B321" s="13"/>
      <c r="C321" s="145"/>
      <c r="D321" s="146" t="s">
        <v>36</v>
      </c>
      <c r="E321" s="147"/>
      <c r="F321" s="148"/>
      <c r="G321" s="148"/>
    </row>
    <row r="322" spans="1:7" s="16" customFormat="1" ht="15.75" hidden="1">
      <c r="A322" s="12"/>
      <c r="B322" s="13"/>
      <c r="C322" s="141"/>
      <c r="D322" s="142" t="s">
        <v>10</v>
      </c>
      <c r="E322" s="143"/>
      <c r="F322" s="144"/>
      <c r="G322" s="144"/>
    </row>
    <row r="323" spans="1:7" s="16" customFormat="1" ht="15.75" hidden="1">
      <c r="A323" s="12"/>
      <c r="B323" s="13"/>
      <c r="C323" s="145"/>
      <c r="D323" s="146" t="s">
        <v>36</v>
      </c>
      <c r="E323" s="147"/>
      <c r="F323" s="148"/>
      <c r="G323" s="148"/>
    </row>
    <row r="324" spans="1:7" s="16" customFormat="1" ht="15.75" hidden="1">
      <c r="A324" s="12"/>
      <c r="B324" s="13"/>
      <c r="C324" s="141"/>
      <c r="D324" s="142" t="s">
        <v>36</v>
      </c>
      <c r="E324" s="143"/>
      <c r="F324" s="144"/>
      <c r="G324" s="144"/>
    </row>
    <row r="325" spans="1:7" s="16" customFormat="1" ht="15.75" hidden="1">
      <c r="A325" s="12"/>
      <c r="B325" s="13"/>
      <c r="C325" s="145"/>
      <c r="D325" s="146" t="s">
        <v>38</v>
      </c>
      <c r="E325" s="147"/>
      <c r="F325" s="148"/>
      <c r="G325" s="148"/>
    </row>
    <row r="326" spans="1:7" s="16" customFormat="1" ht="15.75" hidden="1">
      <c r="A326" s="12"/>
      <c r="B326" s="13"/>
      <c r="C326" s="141"/>
      <c r="D326" s="142" t="s">
        <v>36</v>
      </c>
      <c r="E326" s="143"/>
      <c r="F326" s="144"/>
      <c r="G326" s="144"/>
    </row>
    <row r="327" spans="1:7" s="16" customFormat="1" ht="15.75" hidden="1">
      <c r="A327" s="12"/>
      <c r="B327" s="13"/>
      <c r="C327" s="145"/>
      <c r="D327" s="146" t="s">
        <v>36</v>
      </c>
      <c r="E327" s="147"/>
      <c r="F327" s="148"/>
      <c r="G327" s="148"/>
    </row>
    <row r="328" spans="1:7" s="16" customFormat="1" hidden="1">
      <c r="A328" s="12"/>
      <c r="B328" s="13"/>
      <c r="C328" s="13"/>
      <c r="D328" s="36" t="s">
        <v>36</v>
      </c>
      <c r="E328" s="15"/>
      <c r="F328" s="27"/>
      <c r="G328" s="14"/>
    </row>
    <row r="329" spans="1:7" s="16" customFormat="1" hidden="1">
      <c r="A329" s="12"/>
      <c r="B329" s="13"/>
      <c r="C329" s="13"/>
      <c r="D329" s="2" t="s">
        <v>36</v>
      </c>
      <c r="E329" s="15"/>
      <c r="F329" s="14"/>
      <c r="G329" s="14"/>
    </row>
    <row r="330" spans="1:7" s="16" customFormat="1" hidden="1">
      <c r="A330" s="12"/>
      <c r="B330" s="13"/>
      <c r="C330" s="13"/>
      <c r="D330" s="2" t="s">
        <v>36</v>
      </c>
      <c r="E330" s="15"/>
      <c r="F330" s="14"/>
      <c r="G330" s="14"/>
    </row>
    <row r="331" spans="1:7" s="16" customFormat="1" hidden="1">
      <c r="A331" s="12"/>
      <c r="B331" s="13"/>
      <c r="C331" s="20"/>
      <c r="D331" s="2" t="s">
        <v>36</v>
      </c>
      <c r="E331" s="15"/>
      <c r="F331" s="14"/>
      <c r="G331" s="14"/>
    </row>
    <row r="332" spans="1:7" s="16" customFormat="1" hidden="1">
      <c r="A332" s="12"/>
      <c r="B332" s="13"/>
      <c r="C332" s="13"/>
      <c r="D332" s="2" t="s">
        <v>36</v>
      </c>
      <c r="E332" s="15"/>
      <c r="F332" s="14"/>
      <c r="G332" s="14"/>
    </row>
    <row r="333" spans="1:7" s="16" customFormat="1" hidden="1">
      <c r="A333" s="12"/>
      <c r="B333" s="13"/>
      <c r="C333" s="13"/>
      <c r="D333" s="2" t="s">
        <v>36</v>
      </c>
      <c r="E333" s="15"/>
      <c r="F333" s="14"/>
      <c r="G333" s="14"/>
    </row>
    <row r="334" spans="1:7" s="16" customFormat="1" hidden="1">
      <c r="A334" s="12"/>
      <c r="B334" s="13"/>
      <c r="C334" s="20"/>
      <c r="D334" s="2" t="s">
        <v>36</v>
      </c>
      <c r="E334" s="15"/>
      <c r="F334" s="14"/>
      <c r="G334" s="14"/>
    </row>
    <row r="335" spans="1:7" s="16" customFormat="1" hidden="1">
      <c r="A335" s="12"/>
      <c r="B335" s="13"/>
      <c r="C335" s="13"/>
      <c r="D335" s="2" t="s">
        <v>36</v>
      </c>
      <c r="E335" s="15"/>
      <c r="F335" s="14"/>
      <c r="G335" s="14"/>
    </row>
    <row r="336" spans="1:7" s="16" customFormat="1" hidden="1">
      <c r="A336" s="12"/>
      <c r="B336" s="13"/>
      <c r="C336" s="13"/>
      <c r="D336" s="2" t="s">
        <v>36</v>
      </c>
      <c r="E336" s="15"/>
      <c r="F336" s="14"/>
      <c r="G336" s="14"/>
    </row>
    <row r="337" spans="1:7" s="16" customFormat="1" hidden="1">
      <c r="A337" s="12"/>
      <c r="B337" s="26"/>
      <c r="C337" s="13"/>
      <c r="D337" s="2" t="s">
        <v>39</v>
      </c>
      <c r="E337" s="15"/>
      <c r="F337" s="14"/>
      <c r="G337" s="14"/>
    </row>
    <row r="338" spans="1:7" s="16" customFormat="1" hidden="1">
      <c r="A338" s="12"/>
      <c r="B338" s="26"/>
      <c r="C338" s="13"/>
      <c r="D338" s="2" t="s">
        <v>36</v>
      </c>
      <c r="E338" s="15"/>
      <c r="F338" s="14"/>
      <c r="G338" s="14"/>
    </row>
    <row r="339" spans="1:7" s="16" customFormat="1" hidden="1">
      <c r="A339" s="12"/>
      <c r="B339" s="26"/>
      <c r="C339" s="13"/>
      <c r="D339" s="13" t="s">
        <v>39</v>
      </c>
      <c r="E339" s="15"/>
      <c r="F339" s="14"/>
      <c r="G339" s="14"/>
    </row>
    <row r="340" spans="1:7" s="16" customFormat="1" hidden="1">
      <c r="A340" s="12"/>
      <c r="B340" s="26"/>
      <c r="C340" s="13"/>
      <c r="D340" s="13" t="s">
        <v>36</v>
      </c>
      <c r="E340" s="15"/>
      <c r="F340" s="14"/>
      <c r="G340" s="14"/>
    </row>
    <row r="341" spans="1:7" s="16" customFormat="1" hidden="1">
      <c r="A341" s="12"/>
      <c r="B341" s="26"/>
      <c r="C341" s="13"/>
      <c r="D341" s="13" t="s">
        <v>36</v>
      </c>
      <c r="E341" s="15"/>
      <c r="F341" s="14"/>
      <c r="G341" s="14"/>
    </row>
    <row r="342" spans="1:7" s="16" customFormat="1" hidden="1">
      <c r="A342" s="12"/>
      <c r="B342" s="26"/>
      <c r="C342" s="13"/>
      <c r="D342" s="13" t="s">
        <v>36</v>
      </c>
      <c r="E342" s="15"/>
      <c r="F342" s="14"/>
      <c r="G342" s="14"/>
    </row>
    <row r="343" spans="1:7" s="16" customFormat="1" hidden="1">
      <c r="A343" s="12"/>
      <c r="B343" s="26"/>
      <c r="C343" s="13"/>
      <c r="D343" s="13" t="s">
        <v>39</v>
      </c>
      <c r="E343" s="15"/>
      <c r="F343" s="14"/>
      <c r="G343" s="14"/>
    </row>
    <row r="344" spans="1:7" s="16" customFormat="1" hidden="1">
      <c r="A344" s="12"/>
      <c r="B344" s="26"/>
      <c r="C344" s="13"/>
      <c r="D344" s="13" t="s">
        <v>36</v>
      </c>
      <c r="E344" s="15"/>
      <c r="F344" s="14"/>
      <c r="G344" s="14"/>
    </row>
    <row r="345" spans="1:7" s="16" customFormat="1" hidden="1">
      <c r="A345" s="12"/>
      <c r="B345" s="26"/>
      <c r="C345" s="13"/>
      <c r="D345" s="13" t="s">
        <v>36</v>
      </c>
      <c r="E345" s="15"/>
      <c r="F345" s="14"/>
      <c r="G345" s="14"/>
    </row>
    <row r="346" spans="1:7" s="16" customFormat="1" hidden="1">
      <c r="A346" s="12"/>
      <c r="B346" s="26"/>
      <c r="C346" s="13"/>
      <c r="D346" s="13" t="s">
        <v>36</v>
      </c>
      <c r="E346" s="15"/>
      <c r="F346" s="14"/>
      <c r="G346" s="14"/>
    </row>
    <row r="347" spans="1:7" s="16" customFormat="1" hidden="1">
      <c r="A347" s="12"/>
      <c r="B347" s="26"/>
      <c r="C347" s="13"/>
      <c r="D347" s="13" t="s">
        <v>36</v>
      </c>
      <c r="E347" s="15"/>
      <c r="F347" s="14"/>
      <c r="G347" s="14"/>
    </row>
    <row r="348" spans="1:7" s="16" customFormat="1" hidden="1">
      <c r="A348" s="12"/>
      <c r="B348" s="26"/>
      <c r="C348" s="13"/>
      <c r="D348" s="13" t="s">
        <v>36</v>
      </c>
      <c r="E348" s="15"/>
      <c r="F348" s="14"/>
      <c r="G348" s="14"/>
    </row>
    <row r="349" spans="1:7" s="16" customFormat="1" hidden="1">
      <c r="A349" s="12"/>
      <c r="B349" s="26"/>
      <c r="C349" s="13"/>
      <c r="D349" s="13" t="s">
        <v>10</v>
      </c>
      <c r="E349" s="15"/>
      <c r="F349" s="14"/>
      <c r="G349" s="14"/>
    </row>
    <row r="350" spans="1:7" s="16" customFormat="1" hidden="1">
      <c r="A350" s="12"/>
      <c r="B350" s="26"/>
      <c r="C350" s="13"/>
      <c r="D350" s="13" t="s">
        <v>12</v>
      </c>
      <c r="E350" s="15"/>
      <c r="F350" s="14"/>
      <c r="G350" s="14"/>
    </row>
    <row r="351" spans="1:7" s="16" customFormat="1" hidden="1">
      <c r="A351" s="12"/>
      <c r="B351" s="26"/>
      <c r="C351" s="13"/>
      <c r="D351" s="13" t="s">
        <v>10</v>
      </c>
      <c r="E351" s="15"/>
      <c r="F351" s="14"/>
      <c r="G351" s="14"/>
    </row>
    <row r="352" spans="1:7" s="16" customFormat="1" hidden="1">
      <c r="A352" s="12"/>
      <c r="B352" s="26"/>
      <c r="C352" s="13"/>
      <c r="D352" s="13" t="s">
        <v>12</v>
      </c>
      <c r="E352" s="15"/>
      <c r="F352" s="14"/>
      <c r="G352" s="14"/>
    </row>
    <row r="353" spans="1:7" s="16" customFormat="1" hidden="1">
      <c r="A353" s="12"/>
      <c r="B353" s="26"/>
      <c r="C353" s="13"/>
      <c r="D353" s="13" t="s">
        <v>10</v>
      </c>
      <c r="E353" s="15"/>
      <c r="F353" s="14"/>
      <c r="G353" s="14"/>
    </row>
    <row r="354" spans="1:7" s="16" customFormat="1" hidden="1">
      <c r="A354" s="12"/>
      <c r="B354" s="26"/>
      <c r="C354" s="13"/>
      <c r="D354" s="13" t="s">
        <v>10</v>
      </c>
      <c r="E354" s="15"/>
      <c r="F354" s="14"/>
      <c r="G354" s="14"/>
    </row>
    <row r="355" spans="1:7" s="16" customFormat="1" hidden="1">
      <c r="A355" s="12"/>
      <c r="B355" s="26"/>
      <c r="C355" s="13"/>
      <c r="D355" s="13" t="s">
        <v>36</v>
      </c>
      <c r="E355" s="15"/>
      <c r="F355" s="14"/>
      <c r="G355" s="14"/>
    </row>
    <row r="356" spans="1:7" s="16" customFormat="1" hidden="1">
      <c r="A356" s="12"/>
      <c r="B356" s="13"/>
      <c r="C356" s="13"/>
      <c r="D356" s="13" t="s">
        <v>36</v>
      </c>
      <c r="E356" s="15"/>
      <c r="F356" s="14"/>
      <c r="G356" s="14"/>
    </row>
    <row r="357" spans="1:7" s="16" customFormat="1" hidden="1">
      <c r="A357" s="12"/>
      <c r="B357" s="13"/>
      <c r="C357" s="13"/>
      <c r="D357" s="13" t="s">
        <v>38</v>
      </c>
      <c r="E357" s="15"/>
      <c r="F357" s="14"/>
      <c r="G357" s="14"/>
    </row>
    <row r="358" spans="1:7" s="16" customFormat="1" hidden="1">
      <c r="A358" s="12"/>
      <c r="B358" s="13"/>
      <c r="C358" s="13"/>
      <c r="D358" s="13" t="s">
        <v>36</v>
      </c>
      <c r="E358" s="15"/>
      <c r="F358" s="14"/>
      <c r="G358" s="14"/>
    </row>
    <row r="359" spans="1:7" s="16" customFormat="1" hidden="1">
      <c r="A359" s="12"/>
      <c r="B359" s="13"/>
      <c r="C359" s="13"/>
      <c r="D359" s="13" t="s">
        <v>36</v>
      </c>
      <c r="E359" s="15"/>
      <c r="F359" s="14"/>
      <c r="G359" s="14"/>
    </row>
    <row r="360" spans="1:7" s="16" customFormat="1" hidden="1">
      <c r="A360" s="12"/>
      <c r="B360" s="13"/>
      <c r="C360" s="13"/>
      <c r="D360" s="13" t="s">
        <v>36</v>
      </c>
      <c r="E360" s="15"/>
      <c r="F360" s="14"/>
      <c r="G360" s="14"/>
    </row>
    <row r="361" spans="1:7" s="16" customFormat="1" hidden="1">
      <c r="A361" s="12"/>
      <c r="B361" s="13"/>
      <c r="C361" s="13"/>
      <c r="D361" s="13" t="s">
        <v>36</v>
      </c>
      <c r="E361" s="15"/>
      <c r="F361" s="14"/>
      <c r="G361" s="14"/>
    </row>
    <row r="362" spans="1:7" s="16" customFormat="1" hidden="1">
      <c r="A362" s="12"/>
      <c r="B362" s="13"/>
      <c r="C362" s="13"/>
      <c r="D362" s="13" t="s">
        <v>43</v>
      </c>
      <c r="E362" s="15"/>
      <c r="F362" s="14"/>
      <c r="G362" s="14"/>
    </row>
    <row r="363" spans="1:7" s="16" customFormat="1" hidden="1">
      <c r="A363" s="12"/>
      <c r="B363" s="13"/>
      <c r="C363" s="13"/>
      <c r="D363" s="13" t="s">
        <v>12</v>
      </c>
      <c r="E363" s="15"/>
      <c r="F363" s="14"/>
      <c r="G363" s="14"/>
    </row>
    <row r="364" spans="1:7" s="16" customFormat="1" hidden="1">
      <c r="A364" s="12"/>
      <c r="B364" s="13"/>
      <c r="C364" s="13"/>
      <c r="D364" s="13" t="s">
        <v>12</v>
      </c>
      <c r="E364" s="15"/>
      <c r="F364" s="14"/>
      <c r="G364" s="14"/>
    </row>
    <row r="365" spans="1:7" hidden="1">
      <c r="A365" s="12"/>
      <c r="B365" s="13"/>
      <c r="C365" s="2"/>
      <c r="D365" s="13" t="s">
        <v>12</v>
      </c>
      <c r="E365" s="4"/>
      <c r="F365" s="5"/>
      <c r="G365" s="5"/>
    </row>
    <row r="366" spans="1:7" hidden="1">
      <c r="A366" s="8"/>
      <c r="B366" s="9"/>
      <c r="C366" s="9" t="s">
        <v>8</v>
      </c>
      <c r="D366" s="9"/>
      <c r="E366" s="10"/>
      <c r="F366" s="11"/>
      <c r="G366" s="11">
        <f>SUM(G307:G365)</f>
        <v>0</v>
      </c>
    </row>
    <row r="367" spans="1:7" s="16" customFormat="1" ht="36.75" hidden="1" customHeight="1">
      <c r="A367" s="12"/>
      <c r="B367" s="13" t="s">
        <v>34</v>
      </c>
      <c r="C367" s="91"/>
      <c r="D367" s="3" t="s">
        <v>7</v>
      </c>
      <c r="E367" s="4"/>
      <c r="F367" s="34"/>
      <c r="G367" s="34"/>
    </row>
    <row r="368" spans="1:7" ht="15.75" hidden="1">
      <c r="A368" s="3"/>
      <c r="B368" s="24"/>
      <c r="C368" s="92"/>
      <c r="D368" s="3" t="s">
        <v>7</v>
      </c>
      <c r="E368" s="4"/>
      <c r="F368" s="35"/>
      <c r="G368" s="34"/>
    </row>
    <row r="369" spans="1:7" ht="15.75" hidden="1">
      <c r="A369" s="3"/>
      <c r="B369" s="24"/>
      <c r="C369" s="92"/>
      <c r="D369" s="3" t="s">
        <v>7</v>
      </c>
      <c r="E369" s="4"/>
      <c r="F369" s="35"/>
      <c r="G369" s="34"/>
    </row>
    <row r="370" spans="1:7" ht="15.75" hidden="1">
      <c r="A370" s="3"/>
      <c r="B370" s="24"/>
      <c r="C370" s="92"/>
      <c r="D370" s="3" t="s">
        <v>7</v>
      </c>
      <c r="E370" s="4"/>
      <c r="F370" s="97"/>
      <c r="G370" s="97"/>
    </row>
    <row r="371" spans="1:7" ht="15.75" hidden="1">
      <c r="A371" s="3"/>
      <c r="B371" s="24"/>
      <c r="C371" s="92"/>
      <c r="D371" s="3" t="s">
        <v>7</v>
      </c>
      <c r="E371" s="15"/>
      <c r="F371" s="34"/>
      <c r="G371" s="34"/>
    </row>
    <row r="372" spans="1:7" ht="15.75" hidden="1">
      <c r="A372" s="3"/>
      <c r="B372" s="24"/>
      <c r="C372" s="92"/>
      <c r="D372" s="3" t="s">
        <v>7</v>
      </c>
      <c r="E372" s="15"/>
      <c r="F372" s="34"/>
      <c r="G372" s="34"/>
    </row>
    <row r="373" spans="1:7" ht="15.75" hidden="1">
      <c r="A373" s="3"/>
      <c r="B373" s="24"/>
      <c r="C373" s="92"/>
      <c r="D373" s="3" t="s">
        <v>7</v>
      </c>
      <c r="E373" s="15"/>
      <c r="F373" s="34"/>
      <c r="G373" s="34"/>
    </row>
    <row r="374" spans="1:7" ht="15.75" hidden="1">
      <c r="A374" s="3"/>
      <c r="B374" s="24"/>
      <c r="C374" s="92"/>
      <c r="D374" s="3" t="s">
        <v>7</v>
      </c>
      <c r="E374" s="15"/>
      <c r="F374" s="34"/>
      <c r="G374" s="34"/>
    </row>
    <row r="375" spans="1:7" ht="15.75" hidden="1">
      <c r="A375" s="3"/>
      <c r="B375" s="24"/>
      <c r="C375" s="99"/>
      <c r="D375" s="3" t="s">
        <v>7</v>
      </c>
      <c r="E375" s="15"/>
      <c r="F375" s="5"/>
      <c r="G375" s="5"/>
    </row>
    <row r="376" spans="1:7" ht="15.75" hidden="1">
      <c r="A376" s="3"/>
      <c r="B376" s="24"/>
      <c r="C376" s="99"/>
      <c r="D376" s="3" t="s">
        <v>7</v>
      </c>
      <c r="E376" s="15"/>
      <c r="F376" s="5"/>
      <c r="G376" s="5"/>
    </row>
    <row r="377" spans="1:7" ht="15.75" hidden="1">
      <c r="A377" s="3"/>
      <c r="B377" s="24"/>
      <c r="C377" s="99"/>
      <c r="D377" s="3" t="s">
        <v>7</v>
      </c>
      <c r="E377" s="15"/>
      <c r="F377" s="5"/>
      <c r="G377" s="5"/>
    </row>
    <row r="378" spans="1:7" ht="15.75" hidden="1">
      <c r="A378" s="3"/>
      <c r="B378" s="24"/>
      <c r="C378" s="99"/>
      <c r="D378" s="3" t="s">
        <v>7</v>
      </c>
      <c r="E378" s="15"/>
      <c r="F378" s="14"/>
      <c r="G378" s="14"/>
    </row>
    <row r="379" spans="1:7" ht="15.75" hidden="1">
      <c r="A379" s="3"/>
      <c r="B379" s="24"/>
      <c r="C379" s="99"/>
      <c r="D379" s="3" t="s">
        <v>7</v>
      </c>
      <c r="E379" s="15"/>
      <c r="F379" s="14"/>
      <c r="G379" s="14"/>
    </row>
    <row r="380" spans="1:7" ht="15.75" hidden="1">
      <c r="A380" s="3"/>
      <c r="B380" s="24"/>
      <c r="C380" s="99"/>
      <c r="D380" s="3" t="s">
        <v>7</v>
      </c>
      <c r="E380" s="15"/>
      <c r="F380" s="14"/>
      <c r="G380" s="14"/>
    </row>
    <row r="381" spans="1:7" ht="15.75" hidden="1">
      <c r="A381" s="3"/>
      <c r="B381" s="24"/>
      <c r="C381" s="99"/>
      <c r="D381" s="3" t="s">
        <v>7</v>
      </c>
      <c r="E381" s="15"/>
      <c r="F381" s="14"/>
      <c r="G381" s="14"/>
    </row>
    <row r="382" spans="1:7" ht="15.75" hidden="1">
      <c r="A382" s="3"/>
      <c r="B382" s="24"/>
      <c r="C382" s="99"/>
      <c r="D382" s="3" t="s">
        <v>7</v>
      </c>
      <c r="E382" s="15"/>
      <c r="F382" s="14"/>
      <c r="G382" s="14"/>
    </row>
    <row r="383" spans="1:7" ht="15.75" hidden="1">
      <c r="A383" s="3"/>
      <c r="B383" s="24"/>
      <c r="C383" s="39"/>
      <c r="D383" s="3" t="s">
        <v>7</v>
      </c>
      <c r="E383" s="15"/>
      <c r="F383" s="14"/>
      <c r="G383" s="14"/>
    </row>
    <row r="384" spans="1:7" ht="15.75" hidden="1">
      <c r="A384" s="3"/>
      <c r="B384" s="24"/>
      <c r="C384" s="40"/>
      <c r="D384" s="3" t="s">
        <v>7</v>
      </c>
      <c r="E384" s="15"/>
      <c r="F384" s="14"/>
      <c r="G384" s="14"/>
    </row>
    <row r="385" spans="1:7" ht="15.75" hidden="1">
      <c r="A385" s="3"/>
      <c r="B385" s="24"/>
      <c r="C385" s="39"/>
      <c r="D385" s="3" t="s">
        <v>7</v>
      </c>
      <c r="E385" s="15"/>
      <c r="F385" s="14"/>
      <c r="G385" s="14"/>
    </row>
    <row r="386" spans="1:7" ht="15.75" hidden="1">
      <c r="A386" s="3"/>
      <c r="B386" s="24"/>
      <c r="C386" s="39"/>
      <c r="D386" s="36" t="s">
        <v>7</v>
      </c>
      <c r="E386" s="15"/>
      <c r="F386" s="14"/>
      <c r="G386" s="14"/>
    </row>
    <row r="387" spans="1:7" ht="15.75" hidden="1">
      <c r="A387" s="3"/>
      <c r="B387" s="24"/>
      <c r="C387" s="39"/>
      <c r="D387" s="36" t="s">
        <v>7</v>
      </c>
      <c r="E387" s="15"/>
      <c r="F387" s="14"/>
      <c r="G387" s="14"/>
    </row>
    <row r="388" spans="1:7" ht="15.75" hidden="1">
      <c r="A388" s="3"/>
      <c r="B388" s="24"/>
      <c r="C388" s="39"/>
      <c r="D388" s="36" t="s">
        <v>7</v>
      </c>
      <c r="E388" s="15"/>
      <c r="F388" s="14"/>
      <c r="G388" s="14"/>
    </row>
    <row r="389" spans="1:7" ht="15.75" hidden="1">
      <c r="A389" s="3"/>
      <c r="B389" s="24"/>
      <c r="C389" s="38"/>
      <c r="D389" s="36" t="s">
        <v>7</v>
      </c>
      <c r="E389" s="4"/>
      <c r="F389" s="14"/>
      <c r="G389" s="14"/>
    </row>
    <row r="390" spans="1:7" hidden="1">
      <c r="A390" s="3"/>
      <c r="B390" s="24"/>
      <c r="C390" s="13"/>
      <c r="D390" s="2" t="s">
        <v>7</v>
      </c>
      <c r="E390" s="15"/>
      <c r="F390" s="5"/>
      <c r="G390" s="5"/>
    </row>
    <row r="391" spans="1:7" hidden="1">
      <c r="A391" s="3"/>
      <c r="B391" s="24"/>
      <c r="C391" s="13"/>
      <c r="D391" s="2" t="s">
        <v>7</v>
      </c>
      <c r="E391" s="15"/>
      <c r="F391" s="5"/>
      <c r="G391" s="5"/>
    </row>
    <row r="392" spans="1:7" hidden="1">
      <c r="A392" s="3"/>
      <c r="B392" s="24"/>
      <c r="C392" s="13"/>
      <c r="D392" s="2" t="s">
        <v>7</v>
      </c>
      <c r="E392" s="15"/>
      <c r="F392" s="5"/>
      <c r="G392" s="5"/>
    </row>
    <row r="393" spans="1:7" hidden="1">
      <c r="A393" s="3"/>
      <c r="B393" s="24"/>
      <c r="C393" s="13"/>
      <c r="D393" s="2" t="s">
        <v>7</v>
      </c>
      <c r="E393" s="15"/>
      <c r="F393" s="25"/>
      <c r="G393" s="5"/>
    </row>
    <row r="394" spans="1:7" hidden="1">
      <c r="A394" s="3"/>
      <c r="B394" s="24"/>
      <c r="C394" s="13"/>
      <c r="D394" s="2" t="s">
        <v>7</v>
      </c>
      <c r="E394" s="15"/>
      <c r="F394" s="5"/>
      <c r="G394" s="5"/>
    </row>
    <row r="395" spans="1:7" hidden="1">
      <c r="A395" s="12"/>
      <c r="B395" s="13"/>
      <c r="C395" s="2"/>
      <c r="D395" s="2" t="s">
        <v>7</v>
      </c>
      <c r="E395" s="4"/>
      <c r="F395" s="5"/>
      <c r="G395" s="5"/>
    </row>
    <row r="396" spans="1:7" hidden="1">
      <c r="A396" s="12"/>
      <c r="B396" s="13"/>
      <c r="C396" s="2"/>
      <c r="D396" s="2"/>
      <c r="E396" s="4"/>
      <c r="F396" s="5"/>
      <c r="G396" s="5"/>
    </row>
    <row r="397" spans="1:7" hidden="1">
      <c r="A397" s="8"/>
      <c r="B397" s="9"/>
      <c r="C397" s="9" t="s">
        <v>8</v>
      </c>
      <c r="D397" s="9"/>
      <c r="E397" s="10"/>
      <c r="F397" s="11"/>
      <c r="G397" s="11">
        <f>SUM(G367:G396)</f>
        <v>0</v>
      </c>
    </row>
    <row r="398" spans="1:7" s="16" customFormat="1" ht="45" customHeight="1">
      <c r="A398" s="12"/>
      <c r="B398" s="192" t="s">
        <v>18</v>
      </c>
      <c r="C398" s="171" t="s">
        <v>343</v>
      </c>
      <c r="D398" s="41" t="s">
        <v>7</v>
      </c>
      <c r="E398" s="63">
        <v>17</v>
      </c>
      <c r="F398" s="64">
        <v>406.25</v>
      </c>
      <c r="G398" s="64">
        <v>6906.25</v>
      </c>
    </row>
    <row r="399" spans="1:7" ht="24">
      <c r="A399" s="3"/>
      <c r="B399" s="193"/>
      <c r="C399" s="171" t="s">
        <v>350</v>
      </c>
      <c r="D399" s="41" t="s">
        <v>7</v>
      </c>
      <c r="E399" s="63">
        <v>17</v>
      </c>
      <c r="F399" s="108">
        <v>330.2</v>
      </c>
      <c r="G399" s="107">
        <v>5613.4</v>
      </c>
    </row>
    <row r="400" spans="1:7" ht="24">
      <c r="A400" s="3"/>
      <c r="B400" s="193"/>
      <c r="C400" s="171" t="s">
        <v>344</v>
      </c>
      <c r="D400" s="41" t="s">
        <v>7</v>
      </c>
      <c r="E400" s="63">
        <v>17</v>
      </c>
      <c r="F400" s="108">
        <v>443.25</v>
      </c>
      <c r="G400" s="107">
        <v>7535.25</v>
      </c>
    </row>
    <row r="401" spans="1:7" ht="24">
      <c r="A401" s="3"/>
      <c r="B401" s="193"/>
      <c r="C401" s="171" t="s">
        <v>345</v>
      </c>
      <c r="D401" s="41" t="s">
        <v>7</v>
      </c>
      <c r="E401" s="106">
        <v>17</v>
      </c>
      <c r="F401" s="109">
        <v>441.45</v>
      </c>
      <c r="G401" s="109">
        <v>7504.65</v>
      </c>
    </row>
    <row r="402" spans="1:7" ht="15.75">
      <c r="A402" s="3"/>
      <c r="B402" s="193"/>
      <c r="C402" s="171" t="s">
        <v>346</v>
      </c>
      <c r="D402" s="41" t="s">
        <v>7</v>
      </c>
      <c r="E402" s="110">
        <v>12</v>
      </c>
      <c r="F402" s="5">
        <v>225</v>
      </c>
      <c r="G402" s="107">
        <v>2700</v>
      </c>
    </row>
    <row r="403" spans="1:7" ht="15.75">
      <c r="A403" s="3"/>
      <c r="B403" s="193"/>
      <c r="C403" s="171" t="s">
        <v>79</v>
      </c>
      <c r="D403" s="41" t="s">
        <v>7</v>
      </c>
      <c r="E403" s="110">
        <v>4</v>
      </c>
      <c r="F403" s="5">
        <v>168</v>
      </c>
      <c r="G403" s="107">
        <v>672</v>
      </c>
    </row>
    <row r="404" spans="1:7" ht="15.75">
      <c r="A404" s="3"/>
      <c r="B404" s="193"/>
      <c r="C404" s="171" t="s">
        <v>347</v>
      </c>
      <c r="D404" s="41" t="s">
        <v>7</v>
      </c>
      <c r="E404" s="110">
        <v>4</v>
      </c>
      <c r="F404" s="5">
        <v>109</v>
      </c>
      <c r="G404" s="107">
        <v>436</v>
      </c>
    </row>
    <row r="405" spans="1:7" ht="15.75">
      <c r="A405" s="3"/>
      <c r="B405" s="193"/>
      <c r="C405" s="171" t="s">
        <v>93</v>
      </c>
      <c r="D405" s="41" t="s">
        <v>7</v>
      </c>
      <c r="E405" s="110">
        <v>4</v>
      </c>
      <c r="F405" s="5">
        <v>249</v>
      </c>
      <c r="G405" s="107">
        <v>996</v>
      </c>
    </row>
    <row r="406" spans="1:7" ht="15.75">
      <c r="A406" s="3"/>
      <c r="B406" s="193"/>
      <c r="C406" s="171" t="s">
        <v>348</v>
      </c>
      <c r="D406" s="41" t="s">
        <v>7</v>
      </c>
      <c r="E406" s="110">
        <v>4</v>
      </c>
      <c r="F406" s="5">
        <v>127</v>
      </c>
      <c r="G406" s="107">
        <v>508</v>
      </c>
    </row>
    <row r="407" spans="1:7" ht="15.75">
      <c r="A407" s="3"/>
      <c r="B407" s="193"/>
      <c r="C407" s="171" t="s">
        <v>349</v>
      </c>
      <c r="D407" s="41" t="s">
        <v>7</v>
      </c>
      <c r="E407" s="110">
        <v>4</v>
      </c>
      <c r="F407" s="172">
        <v>75</v>
      </c>
      <c r="G407" s="107">
        <v>300</v>
      </c>
    </row>
    <row r="408" spans="1:7" ht="15.75">
      <c r="A408" s="3"/>
      <c r="B408" s="194"/>
      <c r="C408" s="99" t="s">
        <v>368</v>
      </c>
      <c r="D408" s="3" t="s">
        <v>12</v>
      </c>
      <c r="E408" s="15">
        <v>1.25</v>
      </c>
      <c r="F408" s="34">
        <v>200</v>
      </c>
      <c r="G408" s="34">
        <v>250</v>
      </c>
    </row>
    <row r="409" spans="1:7" ht="15.75" hidden="1">
      <c r="A409" s="3"/>
      <c r="B409" s="24"/>
      <c r="C409" s="99"/>
      <c r="D409" s="3" t="s">
        <v>7</v>
      </c>
      <c r="E409" s="15"/>
      <c r="F409" s="34"/>
      <c r="G409" s="34"/>
    </row>
    <row r="410" spans="1:7" ht="15.75" hidden="1">
      <c r="A410" s="3"/>
      <c r="B410" s="24"/>
      <c r="C410" s="99"/>
      <c r="D410" s="3" t="s">
        <v>7</v>
      </c>
      <c r="E410" s="15"/>
      <c r="F410" s="34"/>
      <c r="G410" s="34"/>
    </row>
    <row r="411" spans="1:7" ht="15.75" hidden="1">
      <c r="A411" s="3"/>
      <c r="B411" s="24"/>
      <c r="C411" s="99"/>
      <c r="D411" s="3" t="s">
        <v>7</v>
      </c>
      <c r="E411" s="15"/>
      <c r="F411" s="34"/>
      <c r="G411" s="34"/>
    </row>
    <row r="412" spans="1:7" ht="15.75" hidden="1">
      <c r="A412" s="3"/>
      <c r="B412" s="24"/>
      <c r="C412" s="99"/>
      <c r="D412" s="3" t="s">
        <v>7</v>
      </c>
      <c r="E412" s="15"/>
      <c r="F412" s="34"/>
      <c r="G412" s="34"/>
    </row>
    <row r="413" spans="1:7" ht="15.75" hidden="1">
      <c r="A413" s="3"/>
      <c r="B413" s="24"/>
      <c r="C413" s="99"/>
      <c r="D413" s="3" t="s">
        <v>7</v>
      </c>
      <c r="E413" s="15"/>
      <c r="F413" s="97"/>
      <c r="G413" s="97"/>
    </row>
    <row r="414" spans="1:7" ht="15.75" hidden="1">
      <c r="A414" s="3"/>
      <c r="B414" s="24"/>
      <c r="C414" s="39"/>
      <c r="D414" s="3" t="s">
        <v>7</v>
      </c>
      <c r="E414" s="15"/>
      <c r="F414" s="14"/>
      <c r="G414" s="14"/>
    </row>
    <row r="415" spans="1:7" ht="15.75" hidden="1">
      <c r="A415" s="3"/>
      <c r="B415" s="24"/>
      <c r="C415" s="39"/>
      <c r="D415" s="3" t="s">
        <v>7</v>
      </c>
      <c r="E415" s="15"/>
      <c r="F415" s="14"/>
      <c r="G415" s="14"/>
    </row>
    <row r="416" spans="1:7" ht="15.75" hidden="1">
      <c r="A416" s="3"/>
      <c r="B416" s="24"/>
      <c r="C416" s="38"/>
      <c r="D416" s="3" t="s">
        <v>7</v>
      </c>
      <c r="E416" s="15"/>
      <c r="F416" s="14"/>
      <c r="G416" s="14"/>
    </row>
    <row r="417" spans="1:7" ht="15.75" hidden="1">
      <c r="A417" s="3"/>
      <c r="B417" s="24"/>
      <c r="C417" s="39"/>
      <c r="D417" s="36" t="s">
        <v>7</v>
      </c>
      <c r="E417" s="15"/>
      <c r="F417" s="14"/>
      <c r="G417" s="14"/>
    </row>
    <row r="418" spans="1:7" ht="15.75" hidden="1">
      <c r="A418" s="3"/>
      <c r="B418" s="24"/>
      <c r="C418" s="39"/>
      <c r="D418" s="36" t="s">
        <v>7</v>
      </c>
      <c r="E418" s="15"/>
      <c r="F418" s="14"/>
      <c r="G418" s="14"/>
    </row>
    <row r="419" spans="1:7" ht="15.75" hidden="1">
      <c r="A419" s="3"/>
      <c r="B419" s="24"/>
      <c r="C419" s="40"/>
      <c r="D419" s="36" t="s">
        <v>7</v>
      </c>
      <c r="E419" s="15"/>
      <c r="F419" s="14"/>
      <c r="G419" s="14"/>
    </row>
    <row r="420" spans="1:7" ht="15.75" hidden="1">
      <c r="A420" s="3"/>
      <c r="B420" s="24"/>
      <c r="C420" s="39"/>
      <c r="D420" s="36" t="s">
        <v>7</v>
      </c>
      <c r="E420" s="15"/>
      <c r="F420" s="14"/>
      <c r="G420" s="14"/>
    </row>
    <row r="421" spans="1:7" ht="28.5" hidden="1" customHeight="1">
      <c r="A421" s="3"/>
      <c r="B421" s="24"/>
      <c r="C421" s="39"/>
      <c r="D421" s="36" t="s">
        <v>7</v>
      </c>
      <c r="E421" s="15"/>
      <c r="F421" s="14"/>
      <c r="G421" s="14"/>
    </row>
    <row r="422" spans="1:7" ht="15.75" hidden="1">
      <c r="A422" s="3"/>
      <c r="B422" s="24"/>
      <c r="C422" s="39"/>
      <c r="D422" s="36" t="s">
        <v>7</v>
      </c>
      <c r="E422" s="15"/>
      <c r="F422" s="14"/>
      <c r="G422" s="14"/>
    </row>
    <row r="423" spans="1:7" ht="15.75" hidden="1">
      <c r="A423" s="3"/>
      <c r="B423" s="24"/>
      <c r="C423" s="39"/>
      <c r="D423" s="36" t="s">
        <v>7</v>
      </c>
      <c r="E423" s="15"/>
      <c r="F423" s="14"/>
      <c r="G423" s="14"/>
    </row>
    <row r="424" spans="1:7" ht="15.75" hidden="1">
      <c r="A424" s="3"/>
      <c r="B424" s="24"/>
      <c r="C424" s="38"/>
      <c r="D424" s="36" t="s">
        <v>7</v>
      </c>
      <c r="E424" s="4"/>
      <c r="F424" s="14"/>
      <c r="G424" s="14"/>
    </row>
    <row r="425" spans="1:7" hidden="1">
      <c r="A425" s="3"/>
      <c r="B425" s="24"/>
      <c r="C425" s="13"/>
      <c r="D425" s="2" t="s">
        <v>7</v>
      </c>
      <c r="E425" s="15"/>
      <c r="F425" s="5"/>
      <c r="G425" s="5"/>
    </row>
    <row r="426" spans="1:7" hidden="1">
      <c r="A426" s="3"/>
      <c r="B426" s="2"/>
      <c r="C426" s="2"/>
      <c r="D426" s="2"/>
      <c r="E426" s="15"/>
      <c r="F426" s="14"/>
      <c r="G426" s="5"/>
    </row>
    <row r="427" spans="1:7" hidden="1">
      <c r="A427" s="3"/>
      <c r="B427" s="2"/>
      <c r="C427" s="2"/>
      <c r="D427" s="2"/>
      <c r="E427" s="15"/>
      <c r="F427" s="14"/>
      <c r="G427" s="5"/>
    </row>
    <row r="428" spans="1:7" hidden="1">
      <c r="A428" s="3"/>
      <c r="B428" s="2"/>
      <c r="C428" s="2"/>
      <c r="D428" s="2"/>
      <c r="E428" s="4"/>
      <c r="F428" s="5"/>
      <c r="G428" s="5"/>
    </row>
    <row r="429" spans="1:7">
      <c r="A429" s="8"/>
      <c r="B429" s="9"/>
      <c r="C429" s="9" t="s">
        <v>8</v>
      </c>
      <c r="D429" s="9"/>
      <c r="E429" s="10"/>
      <c r="F429" s="11"/>
      <c r="G429" s="11">
        <f>SUM(G398:G428)</f>
        <v>33421.550000000003</v>
      </c>
    </row>
    <row r="430" spans="1:7" s="16" customFormat="1" ht="18.75" customHeight="1">
      <c r="A430" s="12"/>
      <c r="B430" s="192" t="s">
        <v>19</v>
      </c>
      <c r="C430" s="126" t="s">
        <v>369</v>
      </c>
      <c r="D430" s="52" t="s">
        <v>7</v>
      </c>
      <c r="E430" s="112">
        <v>1</v>
      </c>
      <c r="F430" s="113">
        <v>161.91</v>
      </c>
      <c r="G430" s="210">
        <v>161.91</v>
      </c>
    </row>
    <row r="431" spans="1:7" ht="15.75">
      <c r="A431" s="3"/>
      <c r="B431" s="193"/>
      <c r="C431" s="126" t="s">
        <v>370</v>
      </c>
      <c r="D431" s="52" t="s">
        <v>371</v>
      </c>
      <c r="E431" s="112">
        <v>2</v>
      </c>
      <c r="F431" s="113">
        <v>363</v>
      </c>
      <c r="G431" s="113">
        <v>726</v>
      </c>
    </row>
    <row r="432" spans="1:7" ht="15.75">
      <c r="A432" s="3"/>
      <c r="B432" s="193"/>
      <c r="C432" s="126" t="s">
        <v>372</v>
      </c>
      <c r="D432" s="52" t="s">
        <v>7</v>
      </c>
      <c r="E432" s="95">
        <v>1</v>
      </c>
      <c r="F432" s="96">
        <v>35</v>
      </c>
      <c r="G432" s="96">
        <v>35</v>
      </c>
    </row>
    <row r="433" spans="1:7" ht="15.75">
      <c r="A433" s="3"/>
      <c r="B433" s="193"/>
      <c r="C433" s="126" t="s">
        <v>372</v>
      </c>
      <c r="D433" s="52" t="s">
        <v>7</v>
      </c>
      <c r="E433" s="95">
        <v>1</v>
      </c>
      <c r="F433" s="96">
        <v>56</v>
      </c>
      <c r="G433" s="96">
        <v>56</v>
      </c>
    </row>
    <row r="434" spans="1:7" ht="15.75">
      <c r="A434" s="3"/>
      <c r="B434" s="193"/>
      <c r="C434" s="126" t="s">
        <v>373</v>
      </c>
      <c r="D434" s="52" t="s">
        <v>374</v>
      </c>
      <c r="E434" s="95">
        <v>1</v>
      </c>
      <c r="F434" s="96">
        <v>700</v>
      </c>
      <c r="G434" s="96">
        <v>700</v>
      </c>
    </row>
    <row r="435" spans="1:7" ht="15.75">
      <c r="A435" s="3"/>
      <c r="B435" s="193"/>
      <c r="C435" s="126" t="s">
        <v>375</v>
      </c>
      <c r="D435" s="52" t="s">
        <v>374</v>
      </c>
      <c r="E435" s="95">
        <v>1</v>
      </c>
      <c r="F435" s="96">
        <v>3796.8</v>
      </c>
      <c r="G435" s="96">
        <v>3796.8</v>
      </c>
    </row>
    <row r="436" spans="1:7" ht="15.75">
      <c r="A436" s="3"/>
      <c r="B436" s="193"/>
      <c r="C436" s="126" t="s">
        <v>37</v>
      </c>
      <c r="D436" s="52" t="s">
        <v>9</v>
      </c>
      <c r="E436" s="95">
        <v>2</v>
      </c>
      <c r="F436" s="96">
        <v>500</v>
      </c>
      <c r="G436" s="114">
        <v>1000</v>
      </c>
    </row>
    <row r="437" spans="1:7" ht="15.75">
      <c r="A437" s="3"/>
      <c r="B437" s="193"/>
      <c r="C437" s="126" t="s">
        <v>376</v>
      </c>
      <c r="D437" s="52" t="s">
        <v>7</v>
      </c>
      <c r="E437" s="52">
        <v>1</v>
      </c>
      <c r="F437" s="102">
        <v>63</v>
      </c>
      <c r="G437" s="102">
        <v>63</v>
      </c>
    </row>
    <row r="438" spans="1:7" ht="15.75">
      <c r="A438" s="3"/>
      <c r="B438" s="193"/>
      <c r="C438" s="99" t="s">
        <v>377</v>
      </c>
      <c r="D438" s="52" t="s">
        <v>7</v>
      </c>
      <c r="E438" s="106">
        <v>1</v>
      </c>
      <c r="F438" s="108">
        <v>17</v>
      </c>
      <c r="G438" s="107">
        <v>17</v>
      </c>
    </row>
    <row r="439" spans="1:7" ht="15.75">
      <c r="A439" s="3"/>
      <c r="B439" s="193"/>
      <c r="C439" s="99" t="s">
        <v>378</v>
      </c>
      <c r="D439" s="3" t="s">
        <v>7</v>
      </c>
      <c r="E439" s="106">
        <v>83</v>
      </c>
      <c r="F439" s="108">
        <v>36</v>
      </c>
      <c r="G439" s="107">
        <v>2988</v>
      </c>
    </row>
    <row r="440" spans="1:7" ht="15.75">
      <c r="A440" s="3"/>
      <c r="B440" s="193"/>
      <c r="C440" s="99" t="s">
        <v>379</v>
      </c>
      <c r="D440" s="3" t="s">
        <v>7</v>
      </c>
      <c r="E440" s="106">
        <v>1</v>
      </c>
      <c r="F440" s="109">
        <v>3000</v>
      </c>
      <c r="G440" s="109">
        <v>3000</v>
      </c>
    </row>
    <row r="441" spans="1:7" ht="15.75">
      <c r="A441" s="3"/>
      <c r="B441" s="193"/>
      <c r="C441" s="99" t="s">
        <v>380</v>
      </c>
      <c r="D441" s="3" t="s">
        <v>7</v>
      </c>
      <c r="E441" s="110">
        <v>1</v>
      </c>
      <c r="F441" s="107">
        <v>8000</v>
      </c>
      <c r="G441" s="107">
        <v>8000</v>
      </c>
    </row>
    <row r="442" spans="1:7" s="16" customFormat="1" ht="15.75">
      <c r="A442" s="12"/>
      <c r="B442" s="193"/>
      <c r="C442" s="99" t="s">
        <v>381</v>
      </c>
      <c r="D442" s="3" t="s">
        <v>7</v>
      </c>
      <c r="E442" s="110">
        <v>1</v>
      </c>
      <c r="F442" s="107">
        <v>2000</v>
      </c>
      <c r="G442" s="107">
        <v>2000</v>
      </c>
    </row>
    <row r="443" spans="1:7" s="16" customFormat="1" ht="15.75">
      <c r="A443" s="12"/>
      <c r="B443" s="193"/>
      <c r="C443" s="99" t="s">
        <v>382</v>
      </c>
      <c r="D443" s="3" t="s">
        <v>7</v>
      </c>
      <c r="E443" s="110">
        <v>1</v>
      </c>
      <c r="F443" s="107">
        <v>87</v>
      </c>
      <c r="G443" s="107">
        <v>87</v>
      </c>
    </row>
    <row r="444" spans="1:7" s="16" customFormat="1" ht="15.75">
      <c r="A444" s="12"/>
      <c r="B444" s="193"/>
      <c r="C444" s="99" t="s">
        <v>383</v>
      </c>
      <c r="D444" s="3" t="s">
        <v>7</v>
      </c>
      <c r="E444" s="110">
        <v>1</v>
      </c>
      <c r="F444" s="104">
        <v>2831.2</v>
      </c>
      <c r="G444" s="104">
        <v>2831.2</v>
      </c>
    </row>
    <row r="445" spans="1:7" s="16" customFormat="1" ht="15.75">
      <c r="A445" s="12"/>
      <c r="B445" s="193"/>
      <c r="C445" s="99" t="s">
        <v>384</v>
      </c>
      <c r="D445" s="3" t="s">
        <v>7</v>
      </c>
      <c r="E445" s="110">
        <v>1</v>
      </c>
      <c r="F445" s="115">
        <v>1500</v>
      </c>
      <c r="G445" s="115">
        <v>1500</v>
      </c>
    </row>
    <row r="446" spans="1:7" s="16" customFormat="1" ht="15.75">
      <c r="A446" s="12"/>
      <c r="B446" s="194"/>
      <c r="C446" s="126" t="s">
        <v>385</v>
      </c>
      <c r="D446" s="124" t="s">
        <v>36</v>
      </c>
      <c r="E446" s="176">
        <v>10</v>
      </c>
      <c r="F446" s="177">
        <v>1500</v>
      </c>
      <c r="G446" s="177">
        <v>15000</v>
      </c>
    </row>
    <row r="447" spans="1:7" s="16" customFormat="1" ht="15.75" hidden="1">
      <c r="A447" s="12"/>
      <c r="B447" s="13"/>
      <c r="C447" s="126"/>
      <c r="D447" s="124" t="s">
        <v>36</v>
      </c>
      <c r="E447" s="125"/>
      <c r="F447" s="128"/>
      <c r="G447" s="128"/>
    </row>
    <row r="448" spans="1:7" s="16" customFormat="1" ht="15.75" hidden="1">
      <c r="A448" s="12"/>
      <c r="B448" s="13"/>
      <c r="C448" s="126"/>
      <c r="D448" s="124" t="s">
        <v>36</v>
      </c>
      <c r="E448" s="125"/>
      <c r="F448" s="128"/>
      <c r="G448" s="128"/>
    </row>
    <row r="449" spans="1:7" s="16" customFormat="1" ht="15.75" hidden="1">
      <c r="A449" s="12"/>
      <c r="B449" s="13"/>
      <c r="C449" s="126"/>
      <c r="D449" s="124" t="s">
        <v>36</v>
      </c>
      <c r="E449" s="125"/>
      <c r="F449" s="128"/>
      <c r="G449" s="128"/>
    </row>
    <row r="450" spans="1:7" s="16" customFormat="1" ht="15.75" hidden="1">
      <c r="A450" s="12"/>
      <c r="B450" s="13"/>
      <c r="C450" s="126"/>
      <c r="D450" s="124" t="s">
        <v>36</v>
      </c>
      <c r="E450" s="125"/>
      <c r="F450" s="128"/>
      <c r="G450" s="128"/>
    </row>
    <row r="451" spans="1:7" s="16" customFormat="1" ht="15.75" hidden="1">
      <c r="A451" s="12"/>
      <c r="B451" s="13"/>
      <c r="C451" s="126"/>
      <c r="D451" s="124" t="s">
        <v>36</v>
      </c>
      <c r="E451" s="125"/>
      <c r="F451" s="128"/>
      <c r="G451" s="128"/>
    </row>
    <row r="452" spans="1:7" s="16" customFormat="1" ht="15.75" hidden="1">
      <c r="A452" s="12"/>
      <c r="B452" s="13"/>
      <c r="C452" s="127"/>
      <c r="D452" s="124" t="s">
        <v>36</v>
      </c>
      <c r="E452" s="125"/>
      <c r="F452" s="128"/>
      <c r="G452" s="128"/>
    </row>
    <row r="453" spans="1:7" s="16" customFormat="1" ht="15.75" hidden="1">
      <c r="A453" s="12"/>
      <c r="B453" s="13"/>
      <c r="C453" s="126"/>
      <c r="D453" s="124" t="s">
        <v>36</v>
      </c>
      <c r="E453" s="125"/>
      <c r="F453" s="128"/>
      <c r="G453" s="128"/>
    </row>
    <row r="454" spans="1:7" s="16" customFormat="1" ht="15.75" hidden="1">
      <c r="A454" s="12"/>
      <c r="B454" s="13"/>
      <c r="C454" s="126"/>
      <c r="D454" s="124" t="s">
        <v>36</v>
      </c>
      <c r="E454" s="125"/>
      <c r="F454" s="128"/>
      <c r="G454" s="128"/>
    </row>
    <row r="455" spans="1:7" s="16" customFormat="1" ht="15.75" hidden="1">
      <c r="A455" s="12"/>
      <c r="B455" s="13"/>
      <c r="C455" s="126"/>
      <c r="D455" s="124" t="s">
        <v>36</v>
      </c>
      <c r="E455" s="125"/>
      <c r="F455" s="128"/>
      <c r="G455" s="128"/>
    </row>
    <row r="456" spans="1:7" s="16" customFormat="1" ht="15.75" hidden="1">
      <c r="A456" s="12"/>
      <c r="B456" s="13"/>
      <c r="C456" s="126"/>
      <c r="D456" s="124" t="s">
        <v>36</v>
      </c>
      <c r="E456" s="125"/>
      <c r="F456" s="128"/>
      <c r="G456" s="128"/>
    </row>
    <row r="457" spans="1:7" s="16" customFormat="1" ht="15.75" hidden="1">
      <c r="A457" s="12"/>
      <c r="B457" s="13"/>
      <c r="C457" s="126"/>
      <c r="D457" s="124" t="s">
        <v>36</v>
      </c>
      <c r="E457" s="125"/>
      <c r="F457" s="129"/>
      <c r="G457" s="129"/>
    </row>
    <row r="458" spans="1:7" s="16" customFormat="1" ht="15.75" hidden="1">
      <c r="A458" s="12"/>
      <c r="B458" s="13"/>
      <c r="C458" s="126"/>
      <c r="D458" s="124" t="s">
        <v>36</v>
      </c>
      <c r="E458" s="125"/>
      <c r="F458" s="129"/>
      <c r="G458" s="129"/>
    </row>
    <row r="459" spans="1:7" s="16" customFormat="1" ht="15.75" hidden="1">
      <c r="A459" s="12"/>
      <c r="B459" s="13"/>
      <c r="C459" s="126"/>
      <c r="D459" s="124" t="s">
        <v>36</v>
      </c>
      <c r="E459" s="125"/>
      <c r="F459" s="129"/>
      <c r="G459" s="129"/>
    </row>
    <row r="460" spans="1:7" s="16" customFormat="1" ht="15.75" hidden="1">
      <c r="A460" s="12"/>
      <c r="B460" s="13"/>
      <c r="C460" s="126"/>
      <c r="D460" s="124" t="s">
        <v>36</v>
      </c>
      <c r="E460" s="125"/>
      <c r="F460" s="128"/>
      <c r="G460" s="128"/>
    </row>
    <row r="461" spans="1:7" s="16" customFormat="1" ht="15.75" hidden="1">
      <c r="A461" s="12"/>
      <c r="B461" s="13"/>
      <c r="C461" s="123"/>
      <c r="D461" s="124" t="s">
        <v>36</v>
      </c>
      <c r="E461" s="125"/>
      <c r="F461" s="130"/>
      <c r="G461" s="130"/>
    </row>
    <row r="462" spans="1:7" s="16" customFormat="1" ht="15.75" hidden="1">
      <c r="A462" s="12"/>
      <c r="B462" s="13"/>
      <c r="C462" s="123"/>
      <c r="D462" s="124" t="s">
        <v>36</v>
      </c>
      <c r="E462" s="125"/>
      <c r="F462" s="130"/>
      <c r="G462" s="130"/>
    </row>
    <row r="463" spans="1:7" s="16" customFormat="1" ht="15.75" hidden="1">
      <c r="A463" s="12"/>
      <c r="B463" s="13"/>
      <c r="C463" s="126"/>
      <c r="D463" s="124" t="s">
        <v>36</v>
      </c>
      <c r="E463" s="125"/>
      <c r="F463" s="131"/>
      <c r="G463" s="131"/>
    </row>
    <row r="464" spans="1:7" s="16" customFormat="1" ht="15.75" hidden="1">
      <c r="A464" s="12"/>
      <c r="B464" s="13"/>
      <c r="C464" s="126"/>
      <c r="D464" s="124" t="s">
        <v>36</v>
      </c>
      <c r="E464" s="125"/>
      <c r="F464" s="130"/>
      <c r="G464" s="130"/>
    </row>
    <row r="465" spans="1:7" s="16" customFormat="1" ht="15.75" hidden="1">
      <c r="A465" s="12"/>
      <c r="B465" s="13"/>
      <c r="C465" s="126"/>
      <c r="D465" s="124" t="s">
        <v>36</v>
      </c>
      <c r="E465" s="125"/>
      <c r="F465" s="130"/>
      <c r="G465" s="130"/>
    </row>
    <row r="466" spans="1:7" s="16" customFormat="1" ht="15.75" hidden="1">
      <c r="A466" s="12"/>
      <c r="B466" s="13"/>
      <c r="C466" s="126"/>
      <c r="D466" s="124" t="s">
        <v>36</v>
      </c>
      <c r="E466" s="125"/>
      <c r="F466" s="130"/>
      <c r="G466" s="130"/>
    </row>
    <row r="467" spans="1:7" s="16" customFormat="1" ht="15.75" hidden="1">
      <c r="A467" s="12"/>
      <c r="B467" s="13"/>
      <c r="C467" s="126"/>
      <c r="D467" s="124" t="s">
        <v>36</v>
      </c>
      <c r="E467" s="125"/>
      <c r="F467" s="130"/>
      <c r="G467" s="130"/>
    </row>
    <row r="468" spans="1:7" s="16" customFormat="1" ht="15.75" hidden="1">
      <c r="A468" s="12"/>
      <c r="B468" s="13"/>
      <c r="C468" s="126"/>
      <c r="D468" s="124" t="s">
        <v>36</v>
      </c>
      <c r="E468" s="125"/>
      <c r="F468" s="131"/>
      <c r="G468" s="131"/>
    </row>
    <row r="469" spans="1:7" s="16" customFormat="1" ht="15.75" hidden="1">
      <c r="A469" s="12"/>
      <c r="B469" s="13"/>
      <c r="C469" s="126"/>
      <c r="D469" s="124" t="s">
        <v>36</v>
      </c>
      <c r="E469" s="125"/>
      <c r="F469" s="130"/>
      <c r="G469" s="130"/>
    </row>
    <row r="470" spans="1:7" s="16" customFormat="1" ht="15.75" hidden="1">
      <c r="A470" s="12"/>
      <c r="B470" s="13"/>
      <c r="C470" s="123"/>
      <c r="D470" s="124" t="s">
        <v>36</v>
      </c>
      <c r="E470" s="125"/>
      <c r="F470" s="130"/>
      <c r="G470" s="130"/>
    </row>
    <row r="471" spans="1:7" s="16" customFormat="1" ht="15.75" hidden="1">
      <c r="A471" s="12"/>
      <c r="B471" s="13"/>
      <c r="C471" s="126"/>
      <c r="D471" s="124" t="s">
        <v>36</v>
      </c>
      <c r="E471" s="125"/>
      <c r="F471" s="130"/>
      <c r="G471" s="130"/>
    </row>
    <row r="472" spans="1:7" s="16" customFormat="1" ht="15.75" hidden="1">
      <c r="A472" s="12"/>
      <c r="B472" s="13"/>
      <c r="C472" s="123"/>
      <c r="D472" s="124" t="s">
        <v>36</v>
      </c>
      <c r="E472" s="125"/>
      <c r="F472" s="130"/>
      <c r="G472" s="130"/>
    </row>
    <row r="473" spans="1:7" s="16" customFormat="1" ht="15.75" hidden="1">
      <c r="A473" s="12"/>
      <c r="B473" s="13"/>
      <c r="C473" s="126"/>
      <c r="D473" s="124" t="s">
        <v>36</v>
      </c>
      <c r="E473" s="125"/>
      <c r="F473" s="130"/>
      <c r="G473" s="130"/>
    </row>
    <row r="474" spans="1:7" s="16" customFormat="1" ht="15.75" hidden="1">
      <c r="A474" s="12"/>
      <c r="B474" s="13"/>
      <c r="C474" s="126"/>
      <c r="D474" s="124" t="s">
        <v>36</v>
      </c>
      <c r="E474" s="125"/>
      <c r="F474" s="130"/>
      <c r="G474" s="130"/>
    </row>
    <row r="475" spans="1:7" s="16" customFormat="1" ht="15.75" hidden="1">
      <c r="A475" s="12"/>
      <c r="B475" s="13"/>
      <c r="C475" s="123"/>
      <c r="D475" s="124" t="s">
        <v>36</v>
      </c>
      <c r="E475" s="125"/>
      <c r="F475" s="130"/>
      <c r="G475" s="130"/>
    </row>
    <row r="476" spans="1:7" s="16" customFormat="1" ht="15.75" hidden="1">
      <c r="A476" s="12"/>
      <c r="B476" s="13"/>
      <c r="C476" s="126"/>
      <c r="D476" s="124" t="s">
        <v>36</v>
      </c>
      <c r="E476" s="125"/>
      <c r="F476" s="130"/>
      <c r="G476" s="130"/>
    </row>
    <row r="477" spans="1:7" s="16" customFormat="1" ht="15.75" hidden="1">
      <c r="A477" s="12"/>
      <c r="B477" s="13"/>
      <c r="C477" s="123"/>
      <c r="D477" s="124" t="s">
        <v>36</v>
      </c>
      <c r="E477" s="125"/>
      <c r="F477" s="130"/>
      <c r="G477" s="130"/>
    </row>
    <row r="478" spans="1:7" s="16" customFormat="1" ht="15.75" hidden="1">
      <c r="A478" s="12"/>
      <c r="B478" s="13"/>
      <c r="C478" s="126"/>
      <c r="D478" s="124" t="s">
        <v>36</v>
      </c>
      <c r="E478" s="125"/>
      <c r="F478" s="131"/>
      <c r="G478" s="131"/>
    </row>
    <row r="479" spans="1:7" s="16" customFormat="1" ht="15.75" hidden="1">
      <c r="A479" s="12"/>
      <c r="B479" s="13"/>
      <c r="C479" s="123"/>
      <c r="D479" s="124" t="s">
        <v>36</v>
      </c>
      <c r="E479" s="125"/>
      <c r="F479" s="130"/>
      <c r="G479" s="130"/>
    </row>
    <row r="480" spans="1:7" s="16" customFormat="1" ht="15.75" hidden="1">
      <c r="A480" s="12"/>
      <c r="B480" s="13"/>
      <c r="C480" s="123"/>
      <c r="D480" s="124" t="s">
        <v>36</v>
      </c>
      <c r="E480" s="125"/>
      <c r="F480" s="130"/>
      <c r="G480" s="130"/>
    </row>
    <row r="481" spans="1:7" s="16" customFormat="1" ht="15.75" hidden="1">
      <c r="A481" s="12"/>
      <c r="B481" s="13"/>
      <c r="C481" s="126"/>
      <c r="D481" s="124" t="s">
        <v>36</v>
      </c>
      <c r="E481" s="125"/>
      <c r="F481" s="130"/>
      <c r="G481" s="130"/>
    </row>
    <row r="482" spans="1:7" s="16" customFormat="1" ht="15.75" hidden="1">
      <c r="A482" s="12"/>
      <c r="B482" s="13"/>
      <c r="C482" s="123"/>
      <c r="D482" s="124" t="s">
        <v>36</v>
      </c>
      <c r="E482" s="125"/>
      <c r="F482" s="130"/>
      <c r="G482" s="130"/>
    </row>
    <row r="483" spans="1:7" s="16" customFormat="1" ht="15.75" hidden="1">
      <c r="A483" s="12"/>
      <c r="B483" s="13"/>
      <c r="C483" s="126"/>
      <c r="D483" s="124" t="s">
        <v>36</v>
      </c>
      <c r="E483" s="125"/>
      <c r="F483" s="130"/>
      <c r="G483" s="130"/>
    </row>
    <row r="484" spans="1:7" s="16" customFormat="1" ht="15.75" hidden="1">
      <c r="A484" s="12"/>
      <c r="B484" s="13"/>
      <c r="C484" s="126"/>
      <c r="D484" s="124" t="s">
        <v>36</v>
      </c>
      <c r="E484" s="125"/>
      <c r="F484" s="131"/>
      <c r="G484" s="131"/>
    </row>
    <row r="485" spans="1:7" s="16" customFormat="1" ht="15.75" hidden="1">
      <c r="A485" s="12"/>
      <c r="B485" s="13"/>
      <c r="C485" s="126"/>
      <c r="D485" s="124" t="s">
        <v>36</v>
      </c>
      <c r="E485" s="125"/>
      <c r="F485" s="130"/>
      <c r="G485" s="130"/>
    </row>
    <row r="486" spans="1:7" s="16" customFormat="1" ht="15.75" hidden="1">
      <c r="A486" s="12"/>
      <c r="B486" s="13"/>
      <c r="C486" s="126"/>
      <c r="D486" s="124" t="s">
        <v>36</v>
      </c>
      <c r="E486" s="125"/>
      <c r="F486" s="130"/>
      <c r="G486" s="130"/>
    </row>
    <row r="487" spans="1:7" s="16" customFormat="1" ht="15.75" hidden="1">
      <c r="A487" s="12"/>
      <c r="B487" s="13"/>
      <c r="C487" s="123"/>
      <c r="D487" s="124" t="s">
        <v>36</v>
      </c>
      <c r="E487" s="125"/>
      <c r="F487" s="131"/>
      <c r="G487" s="131"/>
    </row>
    <row r="488" spans="1:7" s="16" customFormat="1" ht="15.75" hidden="1">
      <c r="A488" s="12"/>
      <c r="B488" s="13"/>
      <c r="C488" s="123"/>
      <c r="D488" s="124" t="s">
        <v>36</v>
      </c>
      <c r="E488" s="125"/>
      <c r="F488" s="130"/>
      <c r="G488" s="130"/>
    </row>
    <row r="489" spans="1:7" s="16" customFormat="1" ht="15.75" hidden="1">
      <c r="A489" s="12"/>
      <c r="B489" s="13"/>
      <c r="C489" s="123"/>
      <c r="D489" s="124" t="s">
        <v>36</v>
      </c>
      <c r="E489" s="125"/>
      <c r="F489" s="130"/>
      <c r="G489" s="130"/>
    </row>
    <row r="490" spans="1:7" s="16" customFormat="1" ht="15.75" hidden="1">
      <c r="A490" s="12"/>
      <c r="B490" s="13"/>
      <c r="C490" s="126"/>
      <c r="D490" s="124" t="s">
        <v>36</v>
      </c>
      <c r="E490" s="125"/>
      <c r="F490" s="130"/>
      <c r="G490" s="130"/>
    </row>
    <row r="491" spans="1:7" s="16" customFormat="1" ht="15.75" hidden="1">
      <c r="A491" s="12"/>
      <c r="B491" s="13"/>
      <c r="C491" s="123"/>
      <c r="D491" s="124" t="s">
        <v>36</v>
      </c>
      <c r="E491" s="125"/>
      <c r="F491" s="130"/>
      <c r="G491" s="130"/>
    </row>
    <row r="492" spans="1:7" s="16" customFormat="1" ht="15.75" hidden="1">
      <c r="A492" s="12"/>
      <c r="B492" s="13"/>
      <c r="C492" s="123"/>
      <c r="D492" s="124" t="s">
        <v>36</v>
      </c>
      <c r="E492" s="125"/>
      <c r="F492" s="131"/>
      <c r="G492" s="131"/>
    </row>
    <row r="493" spans="1:7" s="16" customFormat="1" ht="15.75" hidden="1">
      <c r="A493" s="12"/>
      <c r="B493" s="13"/>
      <c r="C493" s="126"/>
      <c r="D493" s="124" t="s">
        <v>36</v>
      </c>
      <c r="E493" s="125"/>
      <c r="F493" s="130"/>
      <c r="G493" s="130"/>
    </row>
    <row r="494" spans="1:7" s="16" customFormat="1" ht="15.75" hidden="1">
      <c r="A494" s="12"/>
      <c r="B494" s="13"/>
      <c r="C494" s="123"/>
      <c r="D494" s="124" t="s">
        <v>36</v>
      </c>
      <c r="E494" s="125"/>
      <c r="F494" s="130"/>
      <c r="G494" s="130"/>
    </row>
    <row r="495" spans="1:7" s="16" customFormat="1" ht="15.75" hidden="1">
      <c r="A495" s="12"/>
      <c r="B495" s="13"/>
      <c r="C495" s="126"/>
      <c r="D495" s="124" t="s">
        <v>36</v>
      </c>
      <c r="E495" s="125"/>
      <c r="F495" s="130"/>
      <c r="G495" s="130"/>
    </row>
    <row r="496" spans="1:7" s="16" customFormat="1" ht="15.75" hidden="1">
      <c r="A496" s="12"/>
      <c r="B496" s="13"/>
      <c r="C496" s="123"/>
      <c r="D496" s="124" t="s">
        <v>36</v>
      </c>
      <c r="E496" s="125"/>
      <c r="F496" s="130"/>
      <c r="G496" s="130"/>
    </row>
    <row r="497" spans="1:7" s="16" customFormat="1" ht="15.75" hidden="1">
      <c r="A497" s="12"/>
      <c r="B497" s="13"/>
      <c r="C497" s="126"/>
      <c r="D497" s="124" t="s">
        <v>36</v>
      </c>
      <c r="E497" s="125"/>
      <c r="F497" s="130"/>
      <c r="G497" s="130"/>
    </row>
    <row r="498" spans="1:7" s="16" customFormat="1" ht="15.75" hidden="1">
      <c r="A498" s="12"/>
      <c r="B498" s="13"/>
      <c r="C498" s="126"/>
      <c r="D498" s="124" t="s">
        <v>36</v>
      </c>
      <c r="E498" s="125"/>
      <c r="F498" s="130"/>
      <c r="G498" s="130"/>
    </row>
    <row r="499" spans="1:7" s="16" customFormat="1" ht="15.75" hidden="1">
      <c r="A499" s="12"/>
      <c r="B499" s="13"/>
      <c r="C499" s="123"/>
      <c r="D499" s="124" t="s">
        <v>36</v>
      </c>
      <c r="E499" s="125"/>
      <c r="F499" s="131"/>
      <c r="G499" s="131"/>
    </row>
    <row r="500" spans="1:7" s="16" customFormat="1" ht="15.75" hidden="1">
      <c r="A500" s="12"/>
      <c r="B500" s="13"/>
      <c r="C500" s="126"/>
      <c r="D500" s="124" t="s">
        <v>36</v>
      </c>
      <c r="E500" s="125"/>
      <c r="F500" s="131"/>
      <c r="G500" s="131"/>
    </row>
    <row r="501" spans="1:7" s="16" customFormat="1" ht="15.75" hidden="1">
      <c r="A501" s="12"/>
      <c r="B501" s="13"/>
      <c r="C501" s="126"/>
      <c r="D501" s="124" t="s">
        <v>36</v>
      </c>
      <c r="E501" s="125"/>
      <c r="F501" s="131"/>
      <c r="G501" s="131"/>
    </row>
    <row r="502" spans="1:7" s="16" customFormat="1" ht="15.75" hidden="1">
      <c r="A502" s="12"/>
      <c r="B502" s="13"/>
      <c r="C502" s="123"/>
      <c r="D502" s="124" t="s">
        <v>36</v>
      </c>
      <c r="E502" s="125"/>
      <c r="F502" s="131"/>
      <c r="G502" s="131"/>
    </row>
    <row r="503" spans="1:7" s="16" customFormat="1" ht="15.75" hidden="1">
      <c r="A503" s="12"/>
      <c r="B503" s="13"/>
      <c r="C503" s="123"/>
      <c r="D503" s="124" t="s">
        <v>36</v>
      </c>
      <c r="E503" s="125"/>
      <c r="F503" s="131"/>
      <c r="G503" s="131"/>
    </row>
    <row r="504" spans="1:7" s="16" customFormat="1" ht="15.75" hidden="1">
      <c r="A504" s="12"/>
      <c r="B504" s="13"/>
      <c r="C504" s="123"/>
      <c r="D504" s="124" t="s">
        <v>36</v>
      </c>
      <c r="E504" s="125"/>
      <c r="F504" s="131"/>
      <c r="G504" s="131"/>
    </row>
    <row r="505" spans="1:7" s="16" customFormat="1" ht="15.75" hidden="1">
      <c r="A505" s="12"/>
      <c r="B505" s="13"/>
      <c r="C505" s="122"/>
      <c r="D505" s="124" t="s">
        <v>36</v>
      </c>
      <c r="E505" s="125"/>
      <c r="F505" s="131"/>
      <c r="G505" s="131"/>
    </row>
    <row r="506" spans="1:7" s="16" customFormat="1" ht="15.75" hidden="1">
      <c r="A506" s="12"/>
      <c r="B506" s="13"/>
      <c r="C506" s="123"/>
      <c r="D506" s="124" t="s">
        <v>36</v>
      </c>
      <c r="E506" s="125"/>
      <c r="F506" s="131"/>
      <c r="G506" s="131"/>
    </row>
    <row r="507" spans="1:7" s="16" customFormat="1" ht="15.75" hidden="1">
      <c r="A507" s="12"/>
      <c r="B507" s="13"/>
      <c r="C507" s="122"/>
      <c r="D507" s="124" t="s">
        <v>36</v>
      </c>
      <c r="E507" s="125"/>
      <c r="F507" s="131"/>
      <c r="G507" s="131"/>
    </row>
    <row r="508" spans="1:7" s="16" customFormat="1" ht="15.75" hidden="1">
      <c r="A508" s="12"/>
      <c r="B508" s="13"/>
      <c r="C508" s="122"/>
      <c r="D508" s="124" t="s">
        <v>36</v>
      </c>
      <c r="E508" s="125"/>
      <c r="F508" s="131"/>
      <c r="G508" s="131"/>
    </row>
    <row r="509" spans="1:7" s="16" customFormat="1" ht="15.75" hidden="1">
      <c r="A509" s="12"/>
      <c r="B509" s="13"/>
      <c r="C509" s="122"/>
      <c r="D509" s="124" t="s">
        <v>36</v>
      </c>
      <c r="E509" s="125"/>
      <c r="F509" s="131"/>
      <c r="G509" s="131"/>
    </row>
    <row r="510" spans="1:7" s="16" customFormat="1" ht="15.75" hidden="1">
      <c r="A510" s="12"/>
      <c r="B510" s="13"/>
      <c r="C510" s="123"/>
      <c r="D510" s="124" t="s">
        <v>36</v>
      </c>
      <c r="E510" s="125"/>
      <c r="F510" s="131"/>
      <c r="G510" s="131"/>
    </row>
    <row r="511" spans="1:7" s="16" customFormat="1" ht="15.75" hidden="1">
      <c r="A511" s="12"/>
      <c r="B511" s="13"/>
      <c r="C511" s="123"/>
      <c r="D511" s="124" t="s">
        <v>36</v>
      </c>
      <c r="E511" s="125"/>
      <c r="F511" s="131"/>
      <c r="G511" s="131"/>
    </row>
    <row r="512" spans="1:7" s="16" customFormat="1" ht="15.75" hidden="1">
      <c r="A512" s="12"/>
      <c r="B512" s="13"/>
      <c r="C512" s="123"/>
      <c r="D512" s="124" t="s">
        <v>36</v>
      </c>
      <c r="E512" s="125"/>
      <c r="F512" s="131"/>
      <c r="G512" s="131"/>
    </row>
    <row r="513" spans="1:7" s="16" customFormat="1" ht="15.75" hidden="1">
      <c r="A513" s="12"/>
      <c r="B513" s="13"/>
      <c r="C513" s="122"/>
      <c r="D513" s="124" t="s">
        <v>36</v>
      </c>
      <c r="E513" s="125"/>
      <c r="F513" s="131"/>
      <c r="G513" s="131"/>
    </row>
    <row r="514" spans="1:7" s="16" customFormat="1" ht="15.75" hidden="1">
      <c r="A514" s="12"/>
      <c r="B514" s="13"/>
      <c r="C514" s="123"/>
      <c r="D514" s="124" t="s">
        <v>36</v>
      </c>
      <c r="E514" s="125"/>
      <c r="F514" s="131"/>
      <c r="G514" s="131"/>
    </row>
    <row r="515" spans="1:7" s="16" customFormat="1" ht="15.75" hidden="1">
      <c r="A515" s="12"/>
      <c r="B515" s="13"/>
      <c r="C515" s="134"/>
      <c r="D515" s="124" t="s">
        <v>36</v>
      </c>
      <c r="E515" s="125"/>
      <c r="F515" s="131"/>
      <c r="G515" s="131"/>
    </row>
    <row r="516" spans="1:7" s="16" customFormat="1" ht="15.75" hidden="1">
      <c r="A516" s="12"/>
      <c r="B516" s="13"/>
      <c r="C516" s="122"/>
      <c r="D516" s="124" t="s">
        <v>36</v>
      </c>
      <c r="E516" s="125"/>
      <c r="F516" s="131"/>
      <c r="G516" s="131"/>
    </row>
    <row r="517" spans="1:7" s="16" customFormat="1" ht="15.75" hidden="1">
      <c r="A517" s="12"/>
      <c r="B517" s="13"/>
      <c r="C517" s="134"/>
      <c r="D517" s="120" t="s">
        <v>36</v>
      </c>
      <c r="E517" s="121"/>
      <c r="F517" s="131"/>
      <c r="G517" s="131"/>
    </row>
    <row r="518" spans="1:7" s="16" customFormat="1" ht="15.75" hidden="1">
      <c r="A518" s="12"/>
      <c r="B518" s="13"/>
      <c r="C518" s="134"/>
      <c r="D518" s="120" t="s">
        <v>36</v>
      </c>
      <c r="E518" s="121"/>
      <c r="F518" s="131"/>
      <c r="G518" s="131"/>
    </row>
    <row r="519" spans="1:7" s="16" customFormat="1" ht="15.75" hidden="1">
      <c r="A519" s="12"/>
      <c r="B519" s="13"/>
      <c r="C519" s="134"/>
      <c r="D519" s="120" t="s">
        <v>36</v>
      </c>
      <c r="E519" s="121"/>
      <c r="F519" s="131"/>
      <c r="G519" s="131"/>
    </row>
    <row r="520" spans="1:7" s="16" customFormat="1" ht="15.75" hidden="1">
      <c r="A520" s="12"/>
      <c r="B520" s="13"/>
      <c r="C520" s="134"/>
      <c r="D520" s="120" t="s">
        <v>36</v>
      </c>
      <c r="E520" s="121"/>
      <c r="F520" s="131"/>
      <c r="G520" s="131"/>
    </row>
    <row r="521" spans="1:7" s="16" customFormat="1" ht="15.75" hidden="1">
      <c r="A521" s="12"/>
      <c r="B521" s="13"/>
      <c r="C521" s="134"/>
      <c r="D521" s="120" t="s">
        <v>36</v>
      </c>
      <c r="E521" s="121"/>
      <c r="F521" s="131"/>
      <c r="G521" s="131"/>
    </row>
    <row r="522" spans="1:7" s="16" customFormat="1" ht="15.75" hidden="1">
      <c r="A522" s="12"/>
      <c r="B522" s="13"/>
      <c r="C522" s="122"/>
      <c r="D522" s="120" t="s">
        <v>36</v>
      </c>
      <c r="E522" s="121"/>
      <c r="F522" s="131"/>
      <c r="G522" s="131"/>
    </row>
    <row r="523" spans="1:7" s="16" customFormat="1" ht="15.75" hidden="1">
      <c r="A523" s="12"/>
      <c r="B523" s="13"/>
      <c r="C523" s="122"/>
      <c r="D523" s="120" t="s">
        <v>36</v>
      </c>
      <c r="E523" s="121"/>
      <c r="F523" s="131"/>
      <c r="G523" s="131"/>
    </row>
    <row r="524" spans="1:7" s="16" customFormat="1" ht="15.75" hidden="1">
      <c r="A524" s="12"/>
      <c r="B524" s="13"/>
      <c r="C524" s="122"/>
      <c r="D524" s="120" t="s">
        <v>36</v>
      </c>
      <c r="E524" s="121"/>
      <c r="F524" s="131"/>
      <c r="G524" s="131"/>
    </row>
    <row r="525" spans="1:7" s="16" customFormat="1" ht="15.75" hidden="1">
      <c r="A525" s="12"/>
      <c r="B525" s="13"/>
      <c r="C525" s="122"/>
      <c r="D525" s="120" t="s">
        <v>36</v>
      </c>
      <c r="E525" s="121"/>
      <c r="F525" s="131"/>
      <c r="G525" s="131"/>
    </row>
    <row r="526" spans="1:7" s="16" customFormat="1" ht="15.75" hidden="1">
      <c r="A526" s="12"/>
      <c r="B526" s="13"/>
      <c r="C526" s="122"/>
      <c r="D526" s="120" t="s">
        <v>36</v>
      </c>
      <c r="E526" s="121"/>
      <c r="F526" s="131"/>
      <c r="G526" s="131"/>
    </row>
    <row r="527" spans="1:7" s="16" customFormat="1" ht="15.75" hidden="1">
      <c r="A527" s="12"/>
      <c r="B527" s="13"/>
      <c r="C527" s="122"/>
      <c r="D527" s="120" t="s">
        <v>36</v>
      </c>
      <c r="E527" s="121"/>
      <c r="F527" s="131"/>
      <c r="G527" s="131"/>
    </row>
    <row r="528" spans="1:7" s="16" customFormat="1" ht="15.75" hidden="1">
      <c r="A528" s="12"/>
      <c r="B528" s="13"/>
      <c r="C528" s="122"/>
      <c r="D528" s="120" t="s">
        <v>36</v>
      </c>
      <c r="E528" s="121"/>
      <c r="F528" s="131"/>
      <c r="G528" s="131"/>
    </row>
    <row r="529" spans="1:7" s="16" customFormat="1" ht="15.75" hidden="1">
      <c r="A529" s="12"/>
      <c r="B529" s="13"/>
      <c r="C529" s="122"/>
      <c r="D529" s="120" t="s">
        <v>36</v>
      </c>
      <c r="E529" s="121"/>
      <c r="F529" s="131"/>
      <c r="G529" s="131"/>
    </row>
    <row r="530" spans="1:7" s="16" customFormat="1" ht="15.75" hidden="1">
      <c r="A530" s="12"/>
      <c r="B530" s="13"/>
      <c r="C530" s="122"/>
      <c r="D530" s="120" t="s">
        <v>36</v>
      </c>
      <c r="E530" s="121"/>
      <c r="F530" s="131"/>
      <c r="G530" s="131"/>
    </row>
    <row r="531" spans="1:7" s="16" customFormat="1" ht="15.75" hidden="1">
      <c r="A531" s="12"/>
      <c r="B531" s="13"/>
      <c r="C531" s="122"/>
      <c r="D531" s="120" t="s">
        <v>36</v>
      </c>
      <c r="E531" s="121"/>
      <c r="F531" s="131"/>
      <c r="G531" s="131"/>
    </row>
    <row r="532" spans="1:7" s="16" customFormat="1" ht="15.75" hidden="1">
      <c r="A532" s="12"/>
      <c r="B532" s="13"/>
      <c r="C532" s="122"/>
      <c r="D532" s="120" t="s">
        <v>36</v>
      </c>
      <c r="E532" s="121"/>
      <c r="F532" s="131"/>
      <c r="G532" s="131"/>
    </row>
    <row r="533" spans="1:7" s="16" customFormat="1" ht="15.75" hidden="1">
      <c r="A533" s="12"/>
      <c r="B533" s="13"/>
      <c r="C533" s="122"/>
      <c r="D533" s="120" t="s">
        <v>36</v>
      </c>
      <c r="E533" s="121"/>
      <c r="F533" s="131"/>
      <c r="G533" s="131"/>
    </row>
    <row r="534" spans="1:7" s="16" customFormat="1" ht="15.75" hidden="1">
      <c r="A534" s="12"/>
      <c r="B534" s="13"/>
      <c r="C534" s="122"/>
      <c r="D534" s="120" t="s">
        <v>36</v>
      </c>
      <c r="E534" s="121"/>
      <c r="F534" s="131"/>
      <c r="G534" s="131"/>
    </row>
    <row r="535" spans="1:7" s="16" customFormat="1" ht="15.75" hidden="1">
      <c r="A535" s="12"/>
      <c r="B535" s="13"/>
      <c r="C535" s="122"/>
      <c r="D535" s="120" t="s">
        <v>36</v>
      </c>
      <c r="E535" s="121"/>
      <c r="F535" s="131"/>
      <c r="G535" s="131"/>
    </row>
    <row r="536" spans="1:7" s="16" customFormat="1" ht="15.75" hidden="1">
      <c r="A536" s="12"/>
      <c r="B536" s="13"/>
      <c r="C536" s="122"/>
      <c r="D536" s="120" t="s">
        <v>36</v>
      </c>
      <c r="E536" s="121"/>
      <c r="F536" s="131"/>
      <c r="G536" s="131"/>
    </row>
    <row r="537" spans="1:7" s="16" customFormat="1" ht="15.75" hidden="1">
      <c r="A537" s="12"/>
      <c r="B537" s="13"/>
      <c r="C537" s="122"/>
      <c r="D537" s="120" t="s">
        <v>36</v>
      </c>
      <c r="E537" s="121"/>
      <c r="F537" s="131"/>
      <c r="G537" s="131"/>
    </row>
    <row r="538" spans="1:7" s="16" customFormat="1" ht="15.75" hidden="1">
      <c r="A538" s="12"/>
      <c r="B538" s="13"/>
      <c r="C538" s="122"/>
      <c r="D538" s="120" t="s">
        <v>36</v>
      </c>
      <c r="E538" s="121"/>
      <c r="F538" s="131"/>
      <c r="G538" s="131"/>
    </row>
    <row r="539" spans="1:7" s="16" customFormat="1" ht="15.75" hidden="1">
      <c r="A539" s="12"/>
      <c r="B539" s="13"/>
      <c r="C539" s="122"/>
      <c r="D539" s="120" t="s">
        <v>36</v>
      </c>
      <c r="E539" s="121"/>
      <c r="F539" s="131"/>
      <c r="G539" s="131"/>
    </row>
    <row r="540" spans="1:7" s="16" customFormat="1" ht="15.75" hidden="1">
      <c r="A540" s="12"/>
      <c r="B540" s="13"/>
      <c r="C540" s="122"/>
      <c r="D540" s="120" t="s">
        <v>36</v>
      </c>
      <c r="E540" s="121"/>
      <c r="F540" s="131"/>
      <c r="G540" s="131"/>
    </row>
    <row r="541" spans="1:7" s="16" customFormat="1" ht="15.75" hidden="1">
      <c r="A541" s="12"/>
      <c r="B541" s="13"/>
      <c r="C541" s="122"/>
      <c r="D541" s="120" t="s">
        <v>36</v>
      </c>
      <c r="E541" s="121"/>
      <c r="F541" s="131"/>
      <c r="G541" s="131"/>
    </row>
    <row r="542" spans="1:7" s="16" customFormat="1" ht="15.75" hidden="1">
      <c r="A542" s="12"/>
      <c r="B542" s="13"/>
      <c r="C542" s="122"/>
      <c r="D542" s="120" t="s">
        <v>36</v>
      </c>
      <c r="E542" s="121"/>
      <c r="F542" s="131"/>
      <c r="G542" s="131"/>
    </row>
    <row r="543" spans="1:7" s="16" customFormat="1" ht="15.75" hidden="1">
      <c r="A543" s="12"/>
      <c r="B543" s="13"/>
      <c r="C543" s="122"/>
      <c r="D543" s="120" t="s">
        <v>36</v>
      </c>
      <c r="E543" s="121"/>
      <c r="F543" s="131"/>
      <c r="G543" s="131"/>
    </row>
    <row r="544" spans="1:7" s="16" customFormat="1" ht="15.75" hidden="1">
      <c r="A544" s="12"/>
      <c r="B544" s="13"/>
      <c r="C544" s="122"/>
      <c r="D544" s="120" t="s">
        <v>36</v>
      </c>
      <c r="E544" s="121"/>
      <c r="F544" s="131"/>
      <c r="G544" s="131"/>
    </row>
    <row r="545" spans="1:7" s="16" customFormat="1" ht="15.75" hidden="1">
      <c r="A545" s="12"/>
      <c r="B545" s="13"/>
      <c r="C545" s="122"/>
      <c r="D545" s="120" t="s">
        <v>36</v>
      </c>
      <c r="E545" s="121"/>
      <c r="F545" s="131"/>
      <c r="G545" s="131"/>
    </row>
    <row r="546" spans="1:7" s="16" customFormat="1" ht="15.75" hidden="1">
      <c r="A546" s="12"/>
      <c r="B546" s="13"/>
      <c r="C546" s="122"/>
      <c r="D546" s="120" t="s">
        <v>36</v>
      </c>
      <c r="E546" s="121"/>
      <c r="F546" s="131"/>
      <c r="G546" s="131"/>
    </row>
    <row r="547" spans="1:7" s="16" customFormat="1" ht="15.75" hidden="1">
      <c r="A547" s="12"/>
      <c r="B547" s="13"/>
      <c r="C547" s="122"/>
      <c r="D547" s="120" t="s">
        <v>36</v>
      </c>
      <c r="E547" s="121"/>
      <c r="F547" s="131"/>
      <c r="G547" s="131"/>
    </row>
    <row r="548" spans="1:7" s="16" customFormat="1" ht="15.75" hidden="1">
      <c r="A548" s="12"/>
      <c r="B548" s="13"/>
      <c r="C548" s="122"/>
      <c r="D548" s="120" t="s">
        <v>36</v>
      </c>
      <c r="E548" s="121"/>
      <c r="F548" s="131"/>
      <c r="G548" s="131"/>
    </row>
    <row r="549" spans="1:7" s="16" customFormat="1" ht="15.75" hidden="1">
      <c r="A549" s="12"/>
      <c r="B549" s="13"/>
      <c r="C549" s="122"/>
      <c r="D549" s="120" t="s">
        <v>36</v>
      </c>
      <c r="E549" s="121"/>
      <c r="F549" s="131"/>
      <c r="G549" s="131"/>
    </row>
    <row r="550" spans="1:7" s="16" customFormat="1" ht="15.75" hidden="1">
      <c r="A550" s="12"/>
      <c r="B550" s="13"/>
      <c r="C550" s="122"/>
      <c r="D550" s="120" t="s">
        <v>36</v>
      </c>
      <c r="E550" s="121"/>
      <c r="F550" s="131"/>
      <c r="G550" s="131"/>
    </row>
    <row r="551" spans="1:7" s="16" customFormat="1" ht="15.75" hidden="1">
      <c r="A551" s="12"/>
      <c r="B551" s="13"/>
      <c r="C551" s="122"/>
      <c r="D551" s="120" t="s">
        <v>36</v>
      </c>
      <c r="E551" s="121"/>
      <c r="F551" s="131"/>
      <c r="G551" s="131"/>
    </row>
    <row r="552" spans="1:7" s="16" customFormat="1" ht="15.75" hidden="1">
      <c r="A552" s="12"/>
      <c r="B552" s="13"/>
      <c r="C552" s="122"/>
      <c r="D552" s="120" t="s">
        <v>36</v>
      </c>
      <c r="E552" s="121"/>
      <c r="F552" s="131"/>
      <c r="G552" s="131"/>
    </row>
    <row r="553" spans="1:7" s="16" customFormat="1" ht="15.75" hidden="1">
      <c r="A553" s="12"/>
      <c r="B553" s="13"/>
      <c r="C553" s="122"/>
      <c r="D553" s="120" t="s">
        <v>36</v>
      </c>
      <c r="E553" s="121"/>
      <c r="F553" s="131"/>
      <c r="G553" s="131"/>
    </row>
    <row r="554" spans="1:7" s="16" customFormat="1" ht="15.75" hidden="1">
      <c r="A554" s="12"/>
      <c r="B554" s="13"/>
      <c r="C554" s="122"/>
      <c r="D554" s="120" t="s">
        <v>36</v>
      </c>
      <c r="E554" s="121"/>
      <c r="F554" s="131"/>
      <c r="G554" s="131"/>
    </row>
    <row r="555" spans="1:7" s="16" customFormat="1" ht="15.75" hidden="1">
      <c r="A555" s="12"/>
      <c r="B555" s="13"/>
      <c r="C555" s="122"/>
      <c r="D555" s="120" t="s">
        <v>36</v>
      </c>
      <c r="E555" s="121"/>
      <c r="F555" s="131"/>
      <c r="G555" s="131"/>
    </row>
    <row r="556" spans="1:7" s="16" customFormat="1" ht="15.75" hidden="1">
      <c r="A556" s="12"/>
      <c r="B556" s="13"/>
      <c r="C556" s="122"/>
      <c r="D556" s="120" t="s">
        <v>36</v>
      </c>
      <c r="E556" s="121"/>
      <c r="F556" s="131"/>
      <c r="G556" s="131"/>
    </row>
    <row r="557" spans="1:7" s="16" customFormat="1" ht="15.75" hidden="1">
      <c r="A557" s="12"/>
      <c r="B557" s="13"/>
      <c r="C557" s="122"/>
      <c r="D557" s="120" t="s">
        <v>36</v>
      </c>
      <c r="E557" s="121"/>
      <c r="F557" s="131"/>
      <c r="G557" s="131"/>
    </row>
    <row r="558" spans="1:7" s="16" customFormat="1" ht="15.75" hidden="1">
      <c r="A558" s="12"/>
      <c r="B558" s="13"/>
      <c r="C558" s="122"/>
      <c r="D558" s="120" t="s">
        <v>36</v>
      </c>
      <c r="E558" s="121"/>
      <c r="F558" s="131"/>
      <c r="G558" s="131"/>
    </row>
    <row r="559" spans="1:7" s="16" customFormat="1" ht="15.75" hidden="1">
      <c r="A559" s="12"/>
      <c r="B559" s="13"/>
      <c r="C559" s="122"/>
      <c r="D559" s="120" t="s">
        <v>36</v>
      </c>
      <c r="E559" s="121"/>
      <c r="F559" s="131"/>
      <c r="G559" s="131"/>
    </row>
    <row r="560" spans="1:7" s="16" customFormat="1" hidden="1">
      <c r="A560" s="12"/>
      <c r="B560" s="13"/>
      <c r="C560" s="122"/>
      <c r="D560" s="120" t="s">
        <v>36</v>
      </c>
      <c r="E560" s="121"/>
      <c r="F560" s="135"/>
      <c r="G560" s="135"/>
    </row>
    <row r="561" spans="1:7" s="16" customFormat="1" hidden="1">
      <c r="A561" s="12"/>
      <c r="B561" s="13"/>
      <c r="C561" s="122"/>
      <c r="D561" s="120" t="s">
        <v>36</v>
      </c>
      <c r="E561" s="121"/>
      <c r="F561" s="135"/>
      <c r="G561" s="135"/>
    </row>
    <row r="562" spans="1:7" s="16" customFormat="1" hidden="1">
      <c r="A562" s="12"/>
      <c r="B562" s="13"/>
      <c r="C562" s="122"/>
      <c r="D562" s="120" t="s">
        <v>36</v>
      </c>
      <c r="E562" s="121"/>
      <c r="F562" s="136"/>
      <c r="G562" s="136"/>
    </row>
    <row r="563" spans="1:7" s="16" customFormat="1" hidden="1">
      <c r="A563" s="12"/>
      <c r="B563" s="13"/>
      <c r="C563" s="122"/>
      <c r="D563" s="120" t="s">
        <v>36</v>
      </c>
      <c r="E563" s="121"/>
      <c r="F563" s="136"/>
      <c r="G563" s="136"/>
    </row>
    <row r="564" spans="1:7" s="16" customFormat="1" hidden="1">
      <c r="A564" s="12"/>
      <c r="B564" s="13"/>
      <c r="C564" s="122"/>
      <c r="D564" s="120" t="s">
        <v>36</v>
      </c>
      <c r="E564" s="121"/>
      <c r="F564" s="136"/>
      <c r="G564" s="136"/>
    </row>
    <row r="565" spans="1:7" s="16" customFormat="1" hidden="1">
      <c r="A565" s="12"/>
      <c r="B565" s="13"/>
      <c r="C565" s="137"/>
      <c r="D565" s="138" t="s">
        <v>36</v>
      </c>
      <c r="E565" s="139"/>
      <c r="F565" s="136"/>
      <c r="G565" s="136"/>
    </row>
    <row r="566" spans="1:7" s="16" customFormat="1" hidden="1">
      <c r="A566" s="12"/>
      <c r="B566" s="13"/>
      <c r="C566" s="137"/>
      <c r="D566" s="138" t="s">
        <v>36</v>
      </c>
      <c r="E566" s="139"/>
      <c r="F566" s="136"/>
      <c r="G566" s="136"/>
    </row>
    <row r="567" spans="1:7" s="16" customFormat="1" hidden="1">
      <c r="A567" s="12"/>
      <c r="B567" s="13"/>
      <c r="C567" s="137"/>
      <c r="D567" s="138" t="s">
        <v>36</v>
      </c>
      <c r="E567" s="139"/>
      <c r="F567" s="136"/>
      <c r="G567" s="136"/>
    </row>
    <row r="568" spans="1:7" s="16" customFormat="1" hidden="1">
      <c r="A568" s="12"/>
      <c r="B568" s="13"/>
      <c r="C568" s="137"/>
      <c r="D568" s="138" t="s">
        <v>36</v>
      </c>
      <c r="E568" s="139"/>
      <c r="F568" s="136"/>
      <c r="G568" s="136"/>
    </row>
    <row r="569" spans="1:7" s="16" customFormat="1" hidden="1">
      <c r="A569" s="12"/>
      <c r="B569" s="13"/>
      <c r="C569" s="137"/>
      <c r="D569" s="138" t="s">
        <v>36</v>
      </c>
      <c r="E569" s="139"/>
      <c r="F569" s="136"/>
      <c r="G569" s="136"/>
    </row>
    <row r="570" spans="1:7" s="16" customFormat="1" hidden="1">
      <c r="A570" s="12"/>
      <c r="B570" s="13"/>
      <c r="C570" s="137"/>
      <c r="D570" s="138" t="s">
        <v>36</v>
      </c>
      <c r="E570" s="139"/>
      <c r="F570" s="136"/>
      <c r="G570" s="136"/>
    </row>
    <row r="571" spans="1:7" s="16" customFormat="1" hidden="1">
      <c r="A571" s="12"/>
      <c r="B571" s="13"/>
      <c r="C571" s="137"/>
      <c r="D571" s="138" t="s">
        <v>36</v>
      </c>
      <c r="E571" s="139"/>
      <c r="F571" s="136"/>
      <c r="G571" s="136"/>
    </row>
    <row r="572" spans="1:7" s="16" customFormat="1" hidden="1">
      <c r="A572" s="12"/>
      <c r="B572" s="13"/>
      <c r="C572" s="137"/>
      <c r="D572" s="138" t="s">
        <v>36</v>
      </c>
      <c r="E572" s="139"/>
      <c r="F572" s="136"/>
      <c r="G572" s="136"/>
    </row>
    <row r="573" spans="1:7" s="16" customFormat="1" hidden="1">
      <c r="A573" s="12"/>
      <c r="B573" s="13"/>
      <c r="C573" s="122"/>
      <c r="D573" s="120" t="s">
        <v>29</v>
      </c>
      <c r="E573" s="121"/>
      <c r="F573" s="136"/>
      <c r="G573" s="136"/>
    </row>
    <row r="574" spans="1:7" s="16" customFormat="1" hidden="1">
      <c r="A574" s="12"/>
      <c r="B574" s="13"/>
      <c r="C574" s="122"/>
      <c r="D574" s="120" t="s">
        <v>36</v>
      </c>
      <c r="E574" s="121"/>
      <c r="F574" s="136"/>
      <c r="G574" s="136"/>
    </row>
    <row r="575" spans="1:7">
      <c r="A575" s="8"/>
      <c r="B575" s="9"/>
      <c r="C575" s="9" t="s">
        <v>8</v>
      </c>
      <c r="D575" s="9"/>
      <c r="E575" s="10"/>
      <c r="F575" s="11"/>
      <c r="G575" s="11">
        <f>SUM(G430:G574)</f>
        <v>41961.91</v>
      </c>
    </row>
    <row r="576" spans="1:7" s="16" customFormat="1" ht="36.75" customHeight="1">
      <c r="A576" s="12"/>
      <c r="B576" s="199" t="s">
        <v>20</v>
      </c>
      <c r="C576" s="171" t="s">
        <v>344</v>
      </c>
      <c r="D576" s="41" t="s">
        <v>7</v>
      </c>
      <c r="E576" s="106">
        <v>30</v>
      </c>
      <c r="F576" s="108">
        <v>443.25</v>
      </c>
      <c r="G576" s="107">
        <v>13297.5</v>
      </c>
    </row>
    <row r="577" spans="1:7" ht="24">
      <c r="A577" s="3"/>
      <c r="B577" s="200"/>
      <c r="C577" s="171" t="s">
        <v>345</v>
      </c>
      <c r="D577" s="41" t="s">
        <v>7</v>
      </c>
      <c r="E577" s="106">
        <v>30</v>
      </c>
      <c r="F577" s="109">
        <v>441.45</v>
      </c>
      <c r="G577" s="109">
        <v>13243.5</v>
      </c>
    </row>
    <row r="578" spans="1:7" ht="15.75">
      <c r="A578" s="3"/>
      <c r="B578" s="200"/>
      <c r="C578" s="171" t="s">
        <v>346</v>
      </c>
      <c r="D578" s="41" t="s">
        <v>7</v>
      </c>
      <c r="E578" s="110">
        <v>12</v>
      </c>
      <c r="F578" s="5">
        <v>225</v>
      </c>
      <c r="G578" s="107">
        <v>2700</v>
      </c>
    </row>
    <row r="579" spans="1:7" ht="15.75">
      <c r="A579" s="3"/>
      <c r="B579" s="200"/>
      <c r="C579" s="171" t="s">
        <v>79</v>
      </c>
      <c r="D579" s="41" t="s">
        <v>7</v>
      </c>
      <c r="E579" s="110">
        <v>4</v>
      </c>
      <c r="F579" s="5">
        <v>168</v>
      </c>
      <c r="G579" s="107">
        <v>672</v>
      </c>
    </row>
    <row r="580" spans="1:7" ht="15.75">
      <c r="A580" s="3"/>
      <c r="B580" s="200"/>
      <c r="C580" s="171" t="s">
        <v>347</v>
      </c>
      <c r="D580" s="41" t="s">
        <v>7</v>
      </c>
      <c r="E580" s="110">
        <v>4</v>
      </c>
      <c r="F580" s="5">
        <v>109</v>
      </c>
      <c r="G580" s="107">
        <v>436</v>
      </c>
    </row>
    <row r="581" spans="1:7" ht="15.75">
      <c r="A581" s="3"/>
      <c r="B581" s="200"/>
      <c r="C581" s="171" t="s">
        <v>93</v>
      </c>
      <c r="D581" s="41" t="s">
        <v>7</v>
      </c>
      <c r="E581" s="110">
        <v>4</v>
      </c>
      <c r="F581" s="5">
        <v>249</v>
      </c>
      <c r="G581" s="107">
        <v>996</v>
      </c>
    </row>
    <row r="582" spans="1:7" ht="15.75">
      <c r="A582" s="3"/>
      <c r="B582" s="200"/>
      <c r="C582" s="171" t="s">
        <v>348</v>
      </c>
      <c r="D582" s="41" t="s">
        <v>7</v>
      </c>
      <c r="E582" s="110">
        <v>4</v>
      </c>
      <c r="F582" s="5">
        <v>127</v>
      </c>
      <c r="G582" s="107">
        <v>508</v>
      </c>
    </row>
    <row r="583" spans="1:7" ht="15.75">
      <c r="A583" s="3"/>
      <c r="B583" s="201"/>
      <c r="C583" s="171" t="s">
        <v>349</v>
      </c>
      <c r="D583" s="41" t="s">
        <v>7</v>
      </c>
      <c r="E583" s="110">
        <v>4</v>
      </c>
      <c r="F583" s="172">
        <v>75</v>
      </c>
      <c r="G583" s="107">
        <v>300</v>
      </c>
    </row>
    <row r="584" spans="1:7" ht="15.75" hidden="1">
      <c r="A584" s="3"/>
      <c r="B584" s="24"/>
      <c r="C584" s="99"/>
      <c r="D584" s="3" t="s">
        <v>7</v>
      </c>
      <c r="E584" s="106"/>
      <c r="F584" s="107"/>
      <c r="G584" s="107"/>
    </row>
    <row r="585" spans="1:7" ht="15.75" hidden="1">
      <c r="A585" s="3"/>
      <c r="B585" s="24"/>
      <c r="C585" s="99"/>
      <c r="D585" s="3" t="s">
        <v>7</v>
      </c>
      <c r="E585" s="106"/>
      <c r="F585" s="108"/>
      <c r="G585" s="107"/>
    </row>
    <row r="586" spans="1:7" ht="15.75" hidden="1">
      <c r="A586" s="3"/>
      <c r="B586" s="24"/>
      <c r="C586" s="99"/>
      <c r="D586" s="3" t="s">
        <v>7</v>
      </c>
      <c r="E586" s="106"/>
      <c r="F586" s="108"/>
      <c r="G586" s="107"/>
    </row>
    <row r="587" spans="1:7" ht="15.75" hidden="1">
      <c r="A587" s="3"/>
      <c r="B587" s="24"/>
      <c r="C587" s="99"/>
      <c r="D587" s="3" t="s">
        <v>7</v>
      </c>
      <c r="E587" s="106"/>
      <c r="F587" s="109"/>
      <c r="G587" s="109"/>
    </row>
    <row r="588" spans="1:7" s="16" customFormat="1" ht="15.75" hidden="1">
      <c r="A588" s="12"/>
      <c r="B588" s="13"/>
      <c r="C588" s="99"/>
      <c r="D588" s="3" t="s">
        <v>7</v>
      </c>
      <c r="E588" s="110"/>
      <c r="F588" s="107"/>
      <c r="G588" s="107"/>
    </row>
    <row r="589" spans="1:7" s="16" customFormat="1" ht="15.75" hidden="1">
      <c r="A589" s="12"/>
      <c r="B589" s="13"/>
      <c r="C589" s="99"/>
      <c r="D589" s="3" t="s">
        <v>7</v>
      </c>
      <c r="E589" s="110"/>
      <c r="F589" s="107"/>
      <c r="G589" s="107"/>
    </row>
    <row r="590" spans="1:7" s="16" customFormat="1" ht="15.75" hidden="1">
      <c r="A590" s="12"/>
      <c r="B590" s="13"/>
      <c r="C590" s="99"/>
      <c r="D590" s="3" t="s">
        <v>7</v>
      </c>
      <c r="E590" s="110"/>
      <c r="F590" s="107"/>
      <c r="G590" s="107"/>
    </row>
    <row r="591" spans="1:7" s="16" customFormat="1" ht="15.75" hidden="1">
      <c r="A591" s="12"/>
      <c r="B591" s="13"/>
      <c r="C591" s="99"/>
      <c r="D591" s="3" t="s">
        <v>7</v>
      </c>
      <c r="E591" s="110"/>
      <c r="F591" s="104"/>
      <c r="G591" s="105"/>
    </row>
    <row r="592" spans="1:7" s="16" customFormat="1" ht="15.75" hidden="1">
      <c r="A592" s="12"/>
      <c r="B592" s="13"/>
      <c r="C592" s="58"/>
      <c r="D592" s="3" t="s">
        <v>7</v>
      </c>
      <c r="E592" s="15"/>
      <c r="F592" s="60"/>
      <c r="G592" s="62"/>
    </row>
    <row r="593" spans="1:7" s="16" customFormat="1" ht="15.75" hidden="1">
      <c r="A593" s="12"/>
      <c r="B593" s="13"/>
      <c r="C593" s="40"/>
      <c r="D593" s="3" t="s">
        <v>7</v>
      </c>
      <c r="E593" s="15"/>
      <c r="F593" s="14"/>
      <c r="G593" s="14"/>
    </row>
    <row r="594" spans="1:7" s="16" customFormat="1" ht="15.75" hidden="1">
      <c r="A594" s="12"/>
      <c r="B594" s="13"/>
      <c r="C594" s="39"/>
      <c r="D594" s="36" t="s">
        <v>7</v>
      </c>
      <c r="E594" s="15"/>
      <c r="F594" s="14"/>
      <c r="G594" s="14"/>
    </row>
    <row r="595" spans="1:7" s="16" customFormat="1" ht="15.75" hidden="1">
      <c r="A595" s="12"/>
      <c r="B595" s="13"/>
      <c r="C595" s="39"/>
      <c r="D595" s="36" t="s">
        <v>7</v>
      </c>
      <c r="E595" s="15"/>
      <c r="F595" s="14"/>
      <c r="G595" s="14"/>
    </row>
    <row r="596" spans="1:7" s="16" customFormat="1" ht="15.75" hidden="1">
      <c r="A596" s="12"/>
      <c r="B596" s="13"/>
      <c r="C596" s="39"/>
      <c r="D596" s="36" t="s">
        <v>7</v>
      </c>
      <c r="E596" s="15"/>
      <c r="F596" s="14"/>
      <c r="G596" s="14"/>
    </row>
    <row r="597" spans="1:7" s="16" customFormat="1" ht="15.75" hidden="1">
      <c r="A597" s="12"/>
      <c r="B597" s="13"/>
      <c r="C597" s="39"/>
      <c r="D597" s="36" t="s">
        <v>7</v>
      </c>
      <c r="E597" s="15"/>
      <c r="F597" s="14"/>
      <c r="G597" s="14"/>
    </row>
    <row r="598" spans="1:7" s="16" customFormat="1" ht="15.75" hidden="1">
      <c r="A598" s="12"/>
      <c r="B598" s="13"/>
      <c r="C598" s="38"/>
      <c r="D598" s="36" t="s">
        <v>7</v>
      </c>
      <c r="E598" s="4"/>
      <c r="F598" s="14"/>
      <c r="G598" s="14"/>
    </row>
    <row r="599" spans="1:7" s="16" customFormat="1" ht="15.75" hidden="1">
      <c r="A599" s="45"/>
      <c r="B599" s="46"/>
      <c r="C599" s="47"/>
      <c r="D599" s="48" t="s">
        <v>7</v>
      </c>
      <c r="E599" s="49"/>
      <c r="F599" s="50"/>
      <c r="G599" s="50"/>
    </row>
    <row r="600" spans="1:7" s="16" customFormat="1" hidden="1">
      <c r="A600" s="12"/>
      <c r="B600" s="13"/>
      <c r="C600" s="2"/>
      <c r="D600" s="2" t="s">
        <v>7</v>
      </c>
      <c r="E600" s="4"/>
      <c r="F600" s="5"/>
      <c r="G600" s="5"/>
    </row>
    <row r="601" spans="1:7">
      <c r="A601" s="8"/>
      <c r="B601" s="9"/>
      <c r="C601" s="9" t="s">
        <v>8</v>
      </c>
      <c r="D601" s="9"/>
      <c r="E601" s="10"/>
      <c r="F601" s="11"/>
      <c r="G601" s="11">
        <f>SUM(G576:G600)</f>
        <v>32153</v>
      </c>
    </row>
    <row r="602" spans="1:7" s="16" customFormat="1" hidden="1">
      <c r="A602" s="12"/>
      <c r="B602" s="13" t="s">
        <v>35</v>
      </c>
      <c r="C602" s="55"/>
      <c r="D602" s="3" t="s">
        <v>12</v>
      </c>
      <c r="E602" s="4"/>
      <c r="F602" s="34"/>
      <c r="G602" s="34"/>
    </row>
    <row r="603" spans="1:7" s="16" customFormat="1" hidden="1">
      <c r="A603" s="12"/>
      <c r="B603" s="13"/>
      <c r="C603" s="55"/>
      <c r="D603" s="3" t="s">
        <v>12</v>
      </c>
      <c r="E603" s="4"/>
      <c r="F603" s="34"/>
      <c r="G603" s="34"/>
    </row>
    <row r="604" spans="1:7" ht="15.75" hidden="1">
      <c r="A604" s="3"/>
      <c r="B604" s="24"/>
      <c r="C604" s="44"/>
      <c r="D604" s="151" t="s">
        <v>7</v>
      </c>
      <c r="E604" s="106"/>
      <c r="F604" s="82"/>
      <c r="G604" s="82"/>
    </row>
    <row r="605" spans="1:7" ht="15.75" hidden="1">
      <c r="A605" s="3"/>
      <c r="B605" s="24"/>
      <c r="C605" s="152"/>
      <c r="D605" s="153" t="s">
        <v>7</v>
      </c>
      <c r="E605" s="154"/>
      <c r="F605" s="155"/>
      <c r="G605" s="155"/>
    </row>
    <row r="606" spans="1:7" ht="15.75" hidden="1">
      <c r="A606" s="3"/>
      <c r="B606" s="24"/>
      <c r="C606" s="156"/>
      <c r="D606" s="157" t="s">
        <v>7</v>
      </c>
      <c r="E606" s="158"/>
      <c r="F606" s="159"/>
      <c r="G606" s="159"/>
    </row>
    <row r="607" spans="1:7" ht="15.75" hidden="1">
      <c r="A607" s="3"/>
      <c r="B607" s="24"/>
      <c r="C607" s="152"/>
      <c r="D607" s="153" t="s">
        <v>7</v>
      </c>
      <c r="E607" s="154"/>
      <c r="F607" s="155"/>
      <c r="G607" s="155"/>
    </row>
    <row r="608" spans="1:7" ht="15.75" hidden="1">
      <c r="A608" s="3"/>
      <c r="B608" s="24"/>
      <c r="C608" s="160"/>
      <c r="D608" s="142" t="s">
        <v>7</v>
      </c>
      <c r="E608" s="143"/>
      <c r="F608" s="144"/>
      <c r="G608" s="144"/>
    </row>
    <row r="609" spans="1:7" ht="15.75" hidden="1">
      <c r="A609" s="3"/>
      <c r="B609" s="24"/>
      <c r="C609" s="161"/>
      <c r="D609" s="146" t="s">
        <v>7</v>
      </c>
      <c r="E609" s="147"/>
      <c r="F609" s="148"/>
      <c r="G609" s="148"/>
    </row>
    <row r="610" spans="1:7" ht="15.75" hidden="1">
      <c r="A610" s="3"/>
      <c r="B610" s="24"/>
      <c r="C610" s="160"/>
      <c r="D610" s="142" t="s">
        <v>7</v>
      </c>
      <c r="E610" s="143"/>
      <c r="F610" s="144"/>
      <c r="G610" s="144"/>
    </row>
    <row r="611" spans="1:7" ht="15.75" hidden="1">
      <c r="A611" s="3"/>
      <c r="B611" s="24"/>
      <c r="C611" s="161"/>
      <c r="D611" s="146" t="s">
        <v>7</v>
      </c>
      <c r="E611" s="147"/>
      <c r="F611" s="148"/>
      <c r="G611" s="148"/>
    </row>
    <row r="612" spans="1:7" ht="15.75" hidden="1">
      <c r="A612" s="3"/>
      <c r="B612" s="24"/>
      <c r="C612" s="160"/>
      <c r="D612" s="142" t="s">
        <v>7</v>
      </c>
      <c r="E612" s="143"/>
      <c r="F612" s="144"/>
      <c r="G612" s="144"/>
    </row>
    <row r="613" spans="1:7" ht="15.75" hidden="1">
      <c r="A613" s="3"/>
      <c r="B613" s="24"/>
      <c r="C613" s="161"/>
      <c r="D613" s="146" t="s">
        <v>7</v>
      </c>
      <c r="E613" s="147"/>
      <c r="F613" s="148"/>
      <c r="G613" s="148"/>
    </row>
    <row r="614" spans="1:7" ht="15.75" hidden="1">
      <c r="A614" s="3"/>
      <c r="B614" s="24"/>
      <c r="C614" s="160"/>
      <c r="D614" s="142" t="s">
        <v>7</v>
      </c>
      <c r="E614" s="143"/>
      <c r="F614" s="144"/>
      <c r="G614" s="144"/>
    </row>
    <row r="615" spans="1:7" ht="15.75" hidden="1">
      <c r="A615" s="3"/>
      <c r="B615" s="24"/>
      <c r="C615" s="160"/>
      <c r="D615" s="142" t="s">
        <v>7</v>
      </c>
      <c r="E615" s="143"/>
      <c r="F615" s="144"/>
      <c r="G615" s="144"/>
    </row>
    <row r="616" spans="1:7" ht="15.75" hidden="1">
      <c r="A616" s="3"/>
      <c r="B616" s="24"/>
      <c r="C616" s="161"/>
      <c r="D616" s="146" t="s">
        <v>7</v>
      </c>
      <c r="E616" s="147"/>
      <c r="F616" s="148"/>
      <c r="G616" s="148"/>
    </row>
    <row r="617" spans="1:7" ht="15.75" hidden="1">
      <c r="A617" s="3"/>
      <c r="B617" s="24"/>
      <c r="C617" s="160"/>
      <c r="D617" s="142" t="s">
        <v>7</v>
      </c>
      <c r="E617" s="143"/>
      <c r="F617" s="144"/>
      <c r="G617" s="144"/>
    </row>
    <row r="618" spans="1:7" ht="15.75" hidden="1">
      <c r="A618" s="3"/>
      <c r="B618" s="24"/>
      <c r="C618" s="39"/>
      <c r="D618" s="36" t="s">
        <v>7</v>
      </c>
      <c r="E618" s="15"/>
      <c r="F618" s="14"/>
      <c r="G618" s="14"/>
    </row>
    <row r="619" spans="1:7" ht="15.75" hidden="1">
      <c r="A619" s="3"/>
      <c r="B619" s="24"/>
      <c r="C619" s="39"/>
      <c r="D619" s="36" t="s">
        <v>7</v>
      </c>
      <c r="E619" s="15"/>
      <c r="F619" s="14"/>
      <c r="G619" s="14"/>
    </row>
    <row r="620" spans="1:7" ht="15.75" hidden="1">
      <c r="A620" s="3"/>
      <c r="B620" s="24"/>
      <c r="C620" s="39"/>
      <c r="D620" s="36" t="s">
        <v>7</v>
      </c>
      <c r="E620" s="15"/>
      <c r="F620" s="14"/>
      <c r="G620" s="14"/>
    </row>
    <row r="621" spans="1:7" ht="15.75" hidden="1">
      <c r="A621" s="3"/>
      <c r="B621" s="24"/>
      <c r="C621" s="39"/>
      <c r="D621" s="36" t="s">
        <v>7</v>
      </c>
      <c r="E621" s="15"/>
      <c r="F621" s="14"/>
      <c r="G621" s="14"/>
    </row>
    <row r="622" spans="1:7" ht="15.75" hidden="1">
      <c r="A622" s="3"/>
      <c r="B622" s="24"/>
      <c r="C622" s="38"/>
      <c r="D622" s="36" t="s">
        <v>7</v>
      </c>
      <c r="E622" s="4"/>
      <c r="F622" s="14"/>
      <c r="G622" s="14"/>
    </row>
    <row r="623" spans="1:7" hidden="1">
      <c r="A623" s="3"/>
      <c r="B623" s="24"/>
      <c r="C623" s="6"/>
      <c r="D623" s="36" t="s">
        <v>7</v>
      </c>
      <c r="E623" s="4"/>
      <c r="F623" s="5"/>
      <c r="G623" s="5"/>
    </row>
    <row r="624" spans="1:7" hidden="1">
      <c r="A624" s="3"/>
      <c r="B624" s="24"/>
      <c r="C624" s="6"/>
      <c r="D624" s="36" t="s">
        <v>7</v>
      </c>
      <c r="E624" s="4"/>
      <c r="F624" s="5"/>
      <c r="G624" s="5"/>
    </row>
    <row r="625" spans="1:7" hidden="1">
      <c r="A625" s="3"/>
      <c r="B625" s="24"/>
      <c r="C625" s="6"/>
      <c r="D625" s="36" t="s">
        <v>7</v>
      </c>
      <c r="E625" s="4"/>
      <c r="F625" s="5"/>
      <c r="G625" s="5"/>
    </row>
    <row r="626" spans="1:7" s="16" customFormat="1" hidden="1">
      <c r="A626" s="12"/>
      <c r="B626" s="13"/>
      <c r="C626" s="6"/>
      <c r="D626" s="36" t="s">
        <v>7</v>
      </c>
      <c r="E626" s="4"/>
      <c r="F626" s="5"/>
      <c r="G626" s="5"/>
    </row>
    <row r="627" spans="1:7" s="16" customFormat="1" hidden="1">
      <c r="A627" s="12"/>
      <c r="B627" s="13"/>
      <c r="C627" s="6"/>
      <c r="D627" s="36" t="s">
        <v>7</v>
      </c>
      <c r="E627" s="4"/>
      <c r="F627" s="5"/>
      <c r="G627" s="5"/>
    </row>
    <row r="628" spans="1:7" s="16" customFormat="1" hidden="1">
      <c r="A628" s="12"/>
      <c r="B628" s="13"/>
      <c r="C628" s="6"/>
      <c r="D628" s="36" t="s">
        <v>7</v>
      </c>
      <c r="E628" s="4"/>
      <c r="F628" s="5"/>
      <c r="G628" s="5"/>
    </row>
    <row r="629" spans="1:7" s="16" customFormat="1" hidden="1">
      <c r="A629" s="12"/>
      <c r="B629" s="13"/>
      <c r="C629" s="6"/>
      <c r="D629" s="36" t="s">
        <v>7</v>
      </c>
      <c r="E629" s="4"/>
      <c r="F629" s="5"/>
      <c r="G629" s="5"/>
    </row>
    <row r="630" spans="1:7" s="16" customFormat="1" hidden="1">
      <c r="A630" s="12"/>
      <c r="B630" s="13"/>
      <c r="C630" s="6"/>
      <c r="D630" s="36" t="s">
        <v>7</v>
      </c>
      <c r="E630" s="4"/>
      <c r="F630" s="5"/>
      <c r="G630" s="5"/>
    </row>
    <row r="631" spans="1:7" s="16" customFormat="1" hidden="1">
      <c r="A631" s="12"/>
      <c r="B631" s="13"/>
      <c r="C631" s="6"/>
      <c r="D631" s="36" t="s">
        <v>7</v>
      </c>
      <c r="E631" s="4"/>
      <c r="F631" s="5"/>
      <c r="G631" s="5"/>
    </row>
    <row r="632" spans="1:7" s="16" customFormat="1" hidden="1">
      <c r="A632" s="12"/>
      <c r="B632" s="13"/>
      <c r="C632" s="6"/>
      <c r="D632" s="36" t="s">
        <v>7</v>
      </c>
      <c r="E632" s="4"/>
      <c r="F632" s="5"/>
      <c r="G632" s="5"/>
    </row>
    <row r="633" spans="1:7" s="16" customFormat="1" hidden="1">
      <c r="A633" s="12"/>
      <c r="B633" s="13"/>
      <c r="C633" s="6"/>
      <c r="D633" s="36" t="s">
        <v>7</v>
      </c>
      <c r="E633" s="4"/>
      <c r="F633" s="5"/>
      <c r="G633" s="5"/>
    </row>
    <row r="634" spans="1:7" s="16" customFormat="1" hidden="1">
      <c r="A634" s="12"/>
      <c r="B634" s="13"/>
      <c r="C634" s="6"/>
      <c r="D634" s="36" t="s">
        <v>7</v>
      </c>
      <c r="E634" s="4"/>
      <c r="F634" s="5"/>
      <c r="G634" s="5"/>
    </row>
    <row r="635" spans="1:7" s="16" customFormat="1" hidden="1">
      <c r="A635" s="12"/>
      <c r="B635" s="13"/>
      <c r="C635" s="6"/>
      <c r="D635" s="36" t="s">
        <v>7</v>
      </c>
      <c r="E635" s="4"/>
      <c r="F635" s="5"/>
      <c r="G635" s="5"/>
    </row>
    <row r="636" spans="1:7" s="16" customFormat="1" hidden="1">
      <c r="A636" s="12"/>
      <c r="B636" s="13"/>
      <c r="C636" s="6"/>
      <c r="D636" s="36" t="s">
        <v>7</v>
      </c>
      <c r="E636" s="4"/>
      <c r="F636" s="5"/>
      <c r="G636" s="5"/>
    </row>
    <row r="637" spans="1:7" s="16" customFormat="1" hidden="1">
      <c r="A637" s="12"/>
      <c r="B637" s="13"/>
      <c r="C637" s="6"/>
      <c r="D637" s="36" t="s">
        <v>7</v>
      </c>
      <c r="E637" s="4"/>
      <c r="F637" s="5"/>
      <c r="G637" s="5"/>
    </row>
    <row r="638" spans="1:7" s="16" customFormat="1" hidden="1">
      <c r="A638" s="12"/>
      <c r="B638" s="13"/>
      <c r="C638" s="2"/>
      <c r="D638" s="36" t="s">
        <v>7</v>
      </c>
      <c r="E638" s="4"/>
      <c r="F638" s="5"/>
      <c r="G638" s="5"/>
    </row>
    <row r="639" spans="1:7" s="16" customFormat="1" hidden="1">
      <c r="A639" s="12"/>
      <c r="B639" s="13"/>
      <c r="C639" s="6"/>
      <c r="D639" s="36" t="s">
        <v>7</v>
      </c>
      <c r="E639" s="4"/>
      <c r="F639" s="5"/>
      <c r="G639" s="5"/>
    </row>
    <row r="640" spans="1:7" s="16" customFormat="1" hidden="1">
      <c r="A640" s="12"/>
      <c r="B640" s="13"/>
      <c r="C640" s="2"/>
      <c r="D640" s="2"/>
      <c r="E640" s="4"/>
      <c r="F640" s="5"/>
      <c r="G640" s="5"/>
    </row>
    <row r="641" spans="1:7" s="16" customFormat="1" hidden="1">
      <c r="A641" s="12"/>
      <c r="B641" s="13"/>
      <c r="C641" s="2"/>
      <c r="D641" s="2"/>
      <c r="E641" s="4"/>
      <c r="F641" s="5"/>
      <c r="G641" s="5"/>
    </row>
    <row r="642" spans="1:7" hidden="1">
      <c r="A642" s="8"/>
      <c r="B642" s="9"/>
      <c r="C642" s="9" t="s">
        <v>8</v>
      </c>
      <c r="D642" s="9"/>
      <c r="E642" s="10"/>
      <c r="F642" s="11"/>
      <c r="G642" s="11">
        <f>SUM(G602:G641)</f>
        <v>0</v>
      </c>
    </row>
    <row r="643" spans="1:7" s="16" customFormat="1" ht="36.75" customHeight="1">
      <c r="A643" s="12"/>
      <c r="B643" s="199" t="s">
        <v>21</v>
      </c>
      <c r="C643" s="171" t="s">
        <v>343</v>
      </c>
      <c r="D643" s="41" t="s">
        <v>7</v>
      </c>
      <c r="E643" s="63">
        <v>30</v>
      </c>
      <c r="F643" s="64">
        <v>406.25</v>
      </c>
      <c r="G643" s="64">
        <v>12187.5</v>
      </c>
    </row>
    <row r="644" spans="1:7" ht="24">
      <c r="A644" s="3"/>
      <c r="B644" s="200"/>
      <c r="C644" s="171" t="s">
        <v>350</v>
      </c>
      <c r="D644" s="41" t="s">
        <v>7</v>
      </c>
      <c r="E644" s="106">
        <v>30</v>
      </c>
      <c r="F644" s="108">
        <v>330.2</v>
      </c>
      <c r="G644" s="107">
        <v>9906</v>
      </c>
    </row>
    <row r="645" spans="1:7" ht="24">
      <c r="A645" s="3"/>
      <c r="B645" s="200"/>
      <c r="C645" s="171" t="s">
        <v>344</v>
      </c>
      <c r="D645" s="41" t="s">
        <v>7</v>
      </c>
      <c r="E645" s="106">
        <v>15</v>
      </c>
      <c r="F645" s="108">
        <v>443.25</v>
      </c>
      <c r="G645" s="107">
        <v>6648.75</v>
      </c>
    </row>
    <row r="646" spans="1:7" ht="24">
      <c r="A646" s="3"/>
      <c r="B646" s="200"/>
      <c r="C646" s="171" t="s">
        <v>345</v>
      </c>
      <c r="D646" s="41" t="s">
        <v>7</v>
      </c>
      <c r="E646" s="106">
        <v>30</v>
      </c>
      <c r="F646" s="109">
        <v>441.45</v>
      </c>
      <c r="G646" s="109">
        <v>13243.5</v>
      </c>
    </row>
    <row r="647" spans="1:7" ht="15.75">
      <c r="A647" s="3"/>
      <c r="B647" s="200"/>
      <c r="C647" s="171" t="s">
        <v>346</v>
      </c>
      <c r="D647" s="41" t="s">
        <v>7</v>
      </c>
      <c r="E647" s="110">
        <v>21</v>
      </c>
      <c r="F647" s="5">
        <v>225</v>
      </c>
      <c r="G647" s="107">
        <v>4725</v>
      </c>
    </row>
    <row r="648" spans="1:7" ht="15.75">
      <c r="A648" s="3"/>
      <c r="B648" s="200"/>
      <c r="C648" s="171" t="s">
        <v>79</v>
      </c>
      <c r="D648" s="41" t="s">
        <v>7</v>
      </c>
      <c r="E648" s="110">
        <v>7</v>
      </c>
      <c r="F648" s="5">
        <v>168</v>
      </c>
      <c r="G648" s="107">
        <v>1176</v>
      </c>
    </row>
    <row r="649" spans="1:7" ht="15.75">
      <c r="A649" s="3"/>
      <c r="B649" s="200"/>
      <c r="C649" s="171" t="s">
        <v>347</v>
      </c>
      <c r="D649" s="41" t="s">
        <v>7</v>
      </c>
      <c r="E649" s="110">
        <v>7</v>
      </c>
      <c r="F649" s="5">
        <v>109</v>
      </c>
      <c r="G649" s="107">
        <v>763</v>
      </c>
    </row>
    <row r="650" spans="1:7" ht="15.75">
      <c r="A650" s="3"/>
      <c r="B650" s="200"/>
      <c r="C650" s="171" t="s">
        <v>93</v>
      </c>
      <c r="D650" s="41" t="s">
        <v>7</v>
      </c>
      <c r="E650" s="110">
        <v>7</v>
      </c>
      <c r="F650" s="5">
        <v>249</v>
      </c>
      <c r="G650" s="107">
        <v>1743</v>
      </c>
    </row>
    <row r="651" spans="1:7" ht="15.75">
      <c r="A651" s="3"/>
      <c r="B651" s="200"/>
      <c r="C651" s="171" t="s">
        <v>348</v>
      </c>
      <c r="D651" s="41" t="s">
        <v>7</v>
      </c>
      <c r="E651" s="106">
        <v>7</v>
      </c>
      <c r="F651" s="5">
        <v>127</v>
      </c>
      <c r="G651" s="107">
        <v>889</v>
      </c>
    </row>
    <row r="652" spans="1:7" ht="15" customHeight="1">
      <c r="A652" s="3"/>
      <c r="B652" s="200"/>
      <c r="C652" s="171" t="s">
        <v>349</v>
      </c>
      <c r="D652" s="41" t="s">
        <v>7</v>
      </c>
      <c r="E652" s="106">
        <v>7</v>
      </c>
      <c r="F652" s="172">
        <v>75</v>
      </c>
      <c r="G652" s="107">
        <v>525</v>
      </c>
    </row>
    <row r="653" spans="1:7" ht="15.75">
      <c r="A653" s="3"/>
      <c r="B653" s="201"/>
      <c r="C653" s="39" t="s">
        <v>312</v>
      </c>
      <c r="D653" s="36" t="s">
        <v>12</v>
      </c>
      <c r="E653" s="15">
        <v>2.4</v>
      </c>
      <c r="F653" s="14">
        <v>400</v>
      </c>
      <c r="G653" s="14">
        <v>960</v>
      </c>
    </row>
    <row r="654" spans="1:7" ht="15.75" hidden="1">
      <c r="A654" s="3"/>
      <c r="B654" s="24"/>
      <c r="C654" s="38"/>
      <c r="D654" s="36" t="s">
        <v>7</v>
      </c>
      <c r="E654" s="15"/>
      <c r="F654" s="14"/>
      <c r="G654" s="14"/>
    </row>
    <row r="655" spans="1:7" ht="15.75" hidden="1">
      <c r="A655" s="3"/>
      <c r="B655" s="24"/>
      <c r="C655" s="39"/>
      <c r="D655" s="36" t="s">
        <v>7</v>
      </c>
      <c r="E655" s="15"/>
      <c r="F655" s="14"/>
      <c r="G655" s="14"/>
    </row>
    <row r="656" spans="1:7" ht="15.75" hidden="1">
      <c r="A656" s="3"/>
      <c r="B656" s="2"/>
      <c r="C656" s="39"/>
      <c r="D656" s="36" t="s">
        <v>7</v>
      </c>
      <c r="E656" s="15"/>
      <c r="F656" s="14"/>
      <c r="G656" s="14"/>
    </row>
    <row r="657" spans="1:7" ht="15.75" hidden="1">
      <c r="A657" s="3"/>
      <c r="B657" s="2"/>
      <c r="C657" s="40"/>
      <c r="D657" s="36" t="s">
        <v>7</v>
      </c>
      <c r="E657" s="15"/>
      <c r="F657" s="14"/>
      <c r="G657" s="14"/>
    </row>
    <row r="658" spans="1:7" ht="15.75" hidden="1">
      <c r="A658" s="3"/>
      <c r="B658" s="2"/>
      <c r="C658" s="39"/>
      <c r="D658" s="36" t="s">
        <v>7</v>
      </c>
      <c r="E658" s="15"/>
      <c r="F658" s="14"/>
      <c r="G658" s="14"/>
    </row>
    <row r="659" spans="1:7" ht="15.75" hidden="1">
      <c r="A659" s="3"/>
      <c r="B659" s="2"/>
      <c r="C659" s="39"/>
      <c r="D659" s="36" t="s">
        <v>7</v>
      </c>
      <c r="E659" s="15"/>
      <c r="F659" s="14"/>
      <c r="G659" s="14"/>
    </row>
    <row r="660" spans="1:7" ht="15.75" hidden="1">
      <c r="A660" s="3"/>
      <c r="B660" s="2"/>
      <c r="C660" s="39"/>
      <c r="D660" s="36" t="s">
        <v>7</v>
      </c>
      <c r="E660" s="15"/>
      <c r="F660" s="14"/>
      <c r="G660" s="14"/>
    </row>
    <row r="661" spans="1:7" ht="15.75" hidden="1">
      <c r="A661" s="3"/>
      <c r="B661" s="2"/>
      <c r="C661" s="39"/>
      <c r="D661" s="36" t="s">
        <v>7</v>
      </c>
      <c r="E661" s="15"/>
      <c r="F661" s="14"/>
      <c r="G661" s="14"/>
    </row>
    <row r="662" spans="1:7" ht="15.75" hidden="1">
      <c r="A662" s="3"/>
      <c r="B662" s="2"/>
      <c r="C662" s="38"/>
      <c r="D662" s="36" t="s">
        <v>7</v>
      </c>
      <c r="E662" s="4"/>
      <c r="F662" s="14"/>
      <c r="G662" s="14"/>
    </row>
    <row r="663" spans="1:7" hidden="1">
      <c r="A663" s="3"/>
      <c r="B663" s="2"/>
      <c r="C663" s="2"/>
      <c r="D663" s="2" t="s">
        <v>7</v>
      </c>
      <c r="E663" s="15"/>
      <c r="F663" s="14"/>
      <c r="G663" s="5"/>
    </row>
    <row r="664" spans="1:7" hidden="1">
      <c r="A664" s="3"/>
      <c r="B664" s="2"/>
      <c r="C664" s="2"/>
      <c r="D664" s="2" t="s">
        <v>7</v>
      </c>
      <c r="E664" s="15"/>
      <c r="F664" s="14"/>
      <c r="G664" s="5"/>
    </row>
    <row r="665" spans="1:7" hidden="1">
      <c r="A665" s="3"/>
      <c r="B665" s="2"/>
      <c r="C665" s="2"/>
      <c r="D665" s="2" t="s">
        <v>7</v>
      </c>
      <c r="E665" s="15"/>
      <c r="F665" s="14"/>
      <c r="G665" s="5"/>
    </row>
    <row r="666" spans="1:7" hidden="1">
      <c r="A666" s="3"/>
      <c r="B666" s="2"/>
      <c r="C666" s="2"/>
      <c r="D666" s="2" t="s">
        <v>7</v>
      </c>
      <c r="E666" s="4"/>
      <c r="F666" s="5"/>
      <c r="G666" s="5"/>
    </row>
    <row r="667" spans="1:7">
      <c r="A667" s="8"/>
      <c r="B667" s="9"/>
      <c r="C667" s="9" t="s">
        <v>8</v>
      </c>
      <c r="D667" s="9"/>
      <c r="E667" s="10"/>
      <c r="F667" s="11"/>
      <c r="G667" s="11">
        <f>SUM(G643:G666)</f>
        <v>52766.75</v>
      </c>
    </row>
    <row r="668" spans="1:7" s="16" customFormat="1" ht="15.75">
      <c r="A668" s="12"/>
      <c r="B668" s="13" t="s">
        <v>22</v>
      </c>
      <c r="C668" s="37" t="s">
        <v>386</v>
      </c>
      <c r="D668" s="36" t="s">
        <v>7</v>
      </c>
      <c r="E668" s="4">
        <v>1</v>
      </c>
      <c r="F668" s="14">
        <v>660</v>
      </c>
      <c r="G668" s="14">
        <v>660</v>
      </c>
    </row>
    <row r="669" spans="1:7" ht="15.75" hidden="1">
      <c r="A669" s="3"/>
      <c r="B669" s="24"/>
      <c r="C669" s="39"/>
      <c r="D669" s="36" t="s">
        <v>7</v>
      </c>
      <c r="E669" s="15"/>
      <c r="F669" s="5"/>
      <c r="G669" s="5"/>
    </row>
    <row r="670" spans="1:7" ht="15.75" hidden="1">
      <c r="A670" s="3"/>
      <c r="B670" s="24"/>
      <c r="C670" s="39"/>
      <c r="D670" s="36" t="s">
        <v>7</v>
      </c>
      <c r="E670" s="15"/>
      <c r="F670" s="5"/>
      <c r="G670" s="5"/>
    </row>
    <row r="671" spans="1:7" ht="15.75" hidden="1">
      <c r="A671" s="3"/>
      <c r="B671" s="24"/>
      <c r="C671" s="39"/>
      <c r="D671" s="36" t="s">
        <v>7</v>
      </c>
      <c r="E671" s="15"/>
      <c r="F671" s="5"/>
      <c r="G671" s="5"/>
    </row>
    <row r="672" spans="1:7" ht="15.75" hidden="1">
      <c r="A672" s="3"/>
      <c r="B672" s="24"/>
      <c r="C672" s="40"/>
      <c r="D672" s="36" t="s">
        <v>7</v>
      </c>
      <c r="E672" s="15"/>
      <c r="F672" s="5"/>
      <c r="G672" s="5"/>
    </row>
    <row r="673" spans="1:7" ht="15.75" hidden="1">
      <c r="A673" s="3"/>
      <c r="B673" s="24"/>
      <c r="C673" s="39"/>
      <c r="D673" s="36" t="s">
        <v>7</v>
      </c>
      <c r="E673" s="15"/>
      <c r="F673" s="5"/>
      <c r="G673" s="5"/>
    </row>
    <row r="674" spans="1:7" ht="15.75" hidden="1">
      <c r="A674" s="3"/>
      <c r="B674" s="24"/>
      <c r="C674" s="39"/>
      <c r="D674" s="36" t="s">
        <v>7</v>
      </c>
      <c r="E674" s="15"/>
      <c r="F674" s="5"/>
      <c r="G674" s="5"/>
    </row>
    <row r="675" spans="1:7" hidden="1">
      <c r="A675" s="3"/>
      <c r="B675" s="24"/>
      <c r="C675" s="55"/>
      <c r="D675" s="3" t="s">
        <v>7</v>
      </c>
      <c r="E675" s="4"/>
      <c r="F675" s="34"/>
      <c r="G675" s="34"/>
    </row>
    <row r="676" spans="1:7" hidden="1">
      <c r="A676" s="3"/>
      <c r="B676" s="24"/>
      <c r="C676" s="56"/>
      <c r="D676" s="3" t="s">
        <v>7</v>
      </c>
      <c r="E676" s="4"/>
      <c r="F676" s="35"/>
      <c r="G676" s="5"/>
    </row>
    <row r="677" spans="1:7" hidden="1">
      <c r="A677" s="3"/>
      <c r="B677" s="24"/>
      <c r="C677" s="56"/>
      <c r="D677" s="3" t="s">
        <v>7</v>
      </c>
      <c r="E677" s="4"/>
      <c r="F677" s="35"/>
      <c r="G677" s="5"/>
    </row>
    <row r="678" spans="1:7" hidden="1">
      <c r="A678" s="3"/>
      <c r="B678" s="24"/>
      <c r="C678" s="56"/>
      <c r="D678" s="3" t="s">
        <v>7</v>
      </c>
      <c r="E678" s="4"/>
      <c r="F678" s="14"/>
      <c r="G678" s="14"/>
    </row>
    <row r="679" spans="1:7" hidden="1">
      <c r="A679" s="3"/>
      <c r="B679" s="24"/>
      <c r="C679" s="56"/>
      <c r="D679" s="3" t="s">
        <v>7</v>
      </c>
      <c r="E679" s="15"/>
      <c r="F679" s="5"/>
      <c r="G679" s="5"/>
    </row>
    <row r="680" spans="1:7" hidden="1">
      <c r="A680" s="3"/>
      <c r="B680" s="24"/>
      <c r="C680" s="56"/>
      <c r="D680" s="3" t="s">
        <v>7</v>
      </c>
      <c r="E680" s="15"/>
      <c r="F680" s="5"/>
      <c r="G680" s="5"/>
    </row>
    <row r="681" spans="1:7" s="16" customFormat="1" ht="15.75" hidden="1">
      <c r="A681" s="12"/>
      <c r="B681" s="13"/>
      <c r="C681" s="39"/>
      <c r="D681" s="36" t="s">
        <v>7</v>
      </c>
      <c r="E681" s="15"/>
      <c r="F681" s="5"/>
      <c r="G681" s="5"/>
    </row>
    <row r="682" spans="1:7" s="16" customFormat="1" ht="15.75" hidden="1">
      <c r="A682" s="12"/>
      <c r="B682" s="13"/>
      <c r="C682" s="57"/>
      <c r="D682" s="36" t="s">
        <v>7</v>
      </c>
      <c r="E682" s="15"/>
      <c r="F682" s="59"/>
      <c r="G682" s="61"/>
    </row>
    <row r="683" spans="1:7" s="16" customFormat="1" ht="15.75" hidden="1">
      <c r="A683" s="12"/>
      <c r="B683" s="13"/>
      <c r="C683" s="58"/>
      <c r="D683" s="36" t="s">
        <v>7</v>
      </c>
      <c r="E683" s="15"/>
      <c r="F683" s="60"/>
      <c r="G683" s="62"/>
    </row>
    <row r="684" spans="1:7" s="16" customFormat="1" ht="15.75" hidden="1">
      <c r="A684" s="12"/>
      <c r="B684" s="13"/>
      <c r="C684" s="39"/>
      <c r="D684" s="36" t="s">
        <v>7</v>
      </c>
      <c r="E684" s="15"/>
      <c r="F684" s="14"/>
      <c r="G684" s="14"/>
    </row>
    <row r="685" spans="1:7" s="16" customFormat="1" ht="15.75" hidden="1">
      <c r="A685" s="12"/>
      <c r="B685" s="13"/>
      <c r="C685" s="39"/>
      <c r="D685" s="36" t="s">
        <v>7</v>
      </c>
      <c r="E685" s="15"/>
      <c r="F685" s="14"/>
      <c r="G685" s="14"/>
    </row>
    <row r="686" spans="1:7" s="16" customFormat="1" ht="15.75" hidden="1">
      <c r="A686" s="12"/>
      <c r="B686" s="13"/>
      <c r="C686" s="39"/>
      <c r="D686" s="36" t="s">
        <v>7</v>
      </c>
      <c r="E686" s="15"/>
      <c r="F686" s="14"/>
      <c r="G686" s="14"/>
    </row>
    <row r="687" spans="1:7" ht="15.75" hidden="1">
      <c r="A687" s="12"/>
      <c r="B687" s="13"/>
      <c r="C687" s="38"/>
      <c r="D687" s="36" t="s">
        <v>7</v>
      </c>
      <c r="E687" s="4"/>
      <c r="F687" s="14"/>
      <c r="G687" s="14"/>
    </row>
    <row r="688" spans="1:7">
      <c r="A688" s="8"/>
      <c r="B688" s="9"/>
      <c r="C688" s="9" t="s">
        <v>8</v>
      </c>
      <c r="D688" s="9"/>
      <c r="E688" s="10"/>
      <c r="F688" s="11"/>
      <c r="G688" s="11">
        <f>SUM(G668:G687)</f>
        <v>660</v>
      </c>
    </row>
    <row r="689" spans="1:7" s="16" customFormat="1" ht="27" customHeight="1">
      <c r="A689" s="12"/>
      <c r="B689" s="199" t="s">
        <v>23</v>
      </c>
      <c r="C689" s="171" t="s">
        <v>343</v>
      </c>
      <c r="D689" s="41" t="s">
        <v>7</v>
      </c>
      <c r="E689" s="63">
        <v>45</v>
      </c>
      <c r="F689" s="64">
        <v>406.25</v>
      </c>
      <c r="G689" s="64">
        <v>18281.25</v>
      </c>
    </row>
    <row r="690" spans="1:7" s="16" customFormat="1" ht="24">
      <c r="A690" s="12"/>
      <c r="B690" s="200"/>
      <c r="C690" s="171" t="s">
        <v>350</v>
      </c>
      <c r="D690" s="41" t="s">
        <v>7</v>
      </c>
      <c r="E690" s="106">
        <v>45</v>
      </c>
      <c r="F690" s="108">
        <v>330.2</v>
      </c>
      <c r="G690" s="107">
        <v>14859</v>
      </c>
    </row>
    <row r="691" spans="1:7" ht="24">
      <c r="A691" s="3"/>
      <c r="B691" s="200"/>
      <c r="C691" s="171" t="s">
        <v>345</v>
      </c>
      <c r="D691" s="41" t="s">
        <v>7</v>
      </c>
      <c r="E691" s="106">
        <v>15</v>
      </c>
      <c r="F691" s="109">
        <v>441.45</v>
      </c>
      <c r="G691" s="109">
        <v>6621.75</v>
      </c>
    </row>
    <row r="692" spans="1:7" ht="15.75">
      <c r="A692" s="3"/>
      <c r="B692" s="200"/>
      <c r="C692" s="171" t="s">
        <v>346</v>
      </c>
      <c r="D692" s="41" t="s">
        <v>7</v>
      </c>
      <c r="E692" s="110">
        <v>21</v>
      </c>
      <c r="F692" s="5">
        <v>225</v>
      </c>
      <c r="G692" s="107">
        <v>4725</v>
      </c>
    </row>
    <row r="693" spans="1:7" ht="15.75">
      <c r="A693" s="3"/>
      <c r="B693" s="200"/>
      <c r="C693" s="171" t="s">
        <v>79</v>
      </c>
      <c r="D693" s="41" t="s">
        <v>7</v>
      </c>
      <c r="E693" s="110">
        <v>7</v>
      </c>
      <c r="F693" s="5">
        <v>168</v>
      </c>
      <c r="G693" s="107">
        <v>1176</v>
      </c>
    </row>
    <row r="694" spans="1:7" ht="15.75">
      <c r="A694" s="3"/>
      <c r="B694" s="200"/>
      <c r="C694" s="171" t="s">
        <v>347</v>
      </c>
      <c r="D694" s="41" t="s">
        <v>7</v>
      </c>
      <c r="E694" s="110">
        <v>7</v>
      </c>
      <c r="F694" s="5">
        <v>109</v>
      </c>
      <c r="G694" s="107">
        <v>763</v>
      </c>
    </row>
    <row r="695" spans="1:7" ht="15.75">
      <c r="A695" s="3"/>
      <c r="B695" s="200"/>
      <c r="C695" s="171" t="s">
        <v>93</v>
      </c>
      <c r="D695" s="41" t="s">
        <v>7</v>
      </c>
      <c r="E695" s="110">
        <v>7</v>
      </c>
      <c r="F695" s="5">
        <v>249</v>
      </c>
      <c r="G695" s="107">
        <v>1743</v>
      </c>
    </row>
    <row r="696" spans="1:7" ht="15.75">
      <c r="A696" s="3"/>
      <c r="B696" s="200"/>
      <c r="C696" s="171" t="s">
        <v>348</v>
      </c>
      <c r="D696" s="41" t="s">
        <v>7</v>
      </c>
      <c r="E696" s="106">
        <v>7</v>
      </c>
      <c r="F696" s="5">
        <v>127</v>
      </c>
      <c r="G696" s="107">
        <v>889</v>
      </c>
    </row>
    <row r="697" spans="1:7" ht="15.75">
      <c r="A697" s="3"/>
      <c r="B697" s="200"/>
      <c r="C697" s="171" t="s">
        <v>349</v>
      </c>
      <c r="D697" s="41" t="s">
        <v>7</v>
      </c>
      <c r="E697" s="106">
        <v>7</v>
      </c>
      <c r="F697" s="172">
        <v>75</v>
      </c>
      <c r="G697" s="107">
        <v>525</v>
      </c>
    </row>
    <row r="698" spans="1:7" ht="15.75">
      <c r="A698" s="3"/>
      <c r="B698" s="201"/>
      <c r="C698" s="39" t="s">
        <v>387</v>
      </c>
      <c r="D698" s="36" t="s">
        <v>12</v>
      </c>
      <c r="E698" s="15">
        <v>1.98</v>
      </c>
      <c r="F698" s="14">
        <v>240</v>
      </c>
      <c r="G698" s="14">
        <v>475.2</v>
      </c>
    </row>
    <row r="699" spans="1:7" ht="15.75" hidden="1">
      <c r="A699" s="3"/>
      <c r="B699" s="24"/>
      <c r="C699" s="39"/>
      <c r="D699" s="36" t="s">
        <v>7</v>
      </c>
      <c r="E699" s="15"/>
      <c r="F699" s="14"/>
      <c r="G699" s="14"/>
    </row>
    <row r="700" spans="1:7" ht="15.75" hidden="1">
      <c r="A700" s="3"/>
      <c r="B700" s="24"/>
      <c r="C700" s="38"/>
      <c r="D700" s="36" t="s">
        <v>7</v>
      </c>
      <c r="E700" s="15"/>
      <c r="F700" s="14"/>
      <c r="G700" s="14"/>
    </row>
    <row r="701" spans="1:7" ht="15.75" hidden="1">
      <c r="A701" s="3"/>
      <c r="B701" s="24"/>
      <c r="C701" s="39"/>
      <c r="D701" s="36" t="s">
        <v>7</v>
      </c>
      <c r="E701" s="15"/>
      <c r="F701" s="14"/>
      <c r="G701" s="14"/>
    </row>
    <row r="702" spans="1:7" ht="15.75" hidden="1">
      <c r="A702" s="3"/>
      <c r="B702" s="24"/>
      <c r="C702" s="39"/>
      <c r="D702" s="36" t="s">
        <v>7</v>
      </c>
      <c r="E702" s="15"/>
      <c r="F702" s="14"/>
      <c r="G702" s="14"/>
    </row>
    <row r="703" spans="1:7" ht="15.75" hidden="1">
      <c r="A703" s="3"/>
      <c r="B703" s="24"/>
      <c r="C703" s="40"/>
      <c r="D703" s="36" t="s">
        <v>7</v>
      </c>
      <c r="E703" s="15"/>
      <c r="F703" s="14"/>
      <c r="G703" s="14"/>
    </row>
    <row r="704" spans="1:7" ht="15.75" hidden="1">
      <c r="A704" s="3"/>
      <c r="B704" s="24"/>
      <c r="C704" s="39"/>
      <c r="D704" s="36" t="s">
        <v>7</v>
      </c>
      <c r="E704" s="15"/>
      <c r="F704" s="14"/>
      <c r="G704" s="14"/>
    </row>
    <row r="705" spans="1:7" ht="15.75" hidden="1">
      <c r="A705" s="3"/>
      <c r="B705" s="24"/>
      <c r="C705" s="39"/>
      <c r="D705" s="36" t="s">
        <v>7</v>
      </c>
      <c r="E705" s="15"/>
      <c r="F705" s="14"/>
      <c r="G705" s="14"/>
    </row>
    <row r="706" spans="1:7" ht="15.75" hidden="1">
      <c r="A706" s="3"/>
      <c r="B706" s="24"/>
      <c r="C706" s="39"/>
      <c r="D706" s="36" t="s">
        <v>7</v>
      </c>
      <c r="E706" s="15"/>
      <c r="F706" s="14"/>
      <c r="G706" s="14"/>
    </row>
    <row r="707" spans="1:7" ht="15.75" hidden="1">
      <c r="A707" s="3"/>
      <c r="B707" s="24"/>
      <c r="C707" s="39"/>
      <c r="D707" s="36" t="s">
        <v>7</v>
      </c>
      <c r="E707" s="15"/>
      <c r="F707" s="14"/>
      <c r="G707" s="14"/>
    </row>
    <row r="708" spans="1:7" ht="15.75" hidden="1">
      <c r="A708" s="3"/>
      <c r="B708" s="2"/>
      <c r="C708" s="38"/>
      <c r="D708" s="36" t="s">
        <v>7</v>
      </c>
      <c r="E708" s="4"/>
      <c r="F708" s="14"/>
      <c r="G708" s="14"/>
    </row>
    <row r="709" spans="1:7">
      <c r="A709" s="8"/>
      <c r="B709" s="9"/>
      <c r="C709" s="9" t="s">
        <v>8</v>
      </c>
      <c r="D709" s="9"/>
      <c r="E709" s="10"/>
      <c r="F709" s="11"/>
      <c r="G709" s="11">
        <f>SUM(G689:G708)</f>
        <v>50058.2</v>
      </c>
    </row>
    <row r="710" spans="1:7" s="16" customFormat="1" ht="16.5" customHeight="1">
      <c r="A710" s="12"/>
      <c r="B710" s="199" t="s">
        <v>27</v>
      </c>
      <c r="C710" s="56" t="s">
        <v>388</v>
      </c>
      <c r="D710" s="3" t="s">
        <v>7</v>
      </c>
      <c r="E710" s="4">
        <v>23</v>
      </c>
      <c r="F710" s="35">
        <v>10</v>
      </c>
      <c r="G710" s="5">
        <v>230</v>
      </c>
    </row>
    <row r="711" spans="1:7">
      <c r="A711" s="3"/>
      <c r="B711" s="200"/>
      <c r="C711" s="56" t="s">
        <v>389</v>
      </c>
      <c r="D711" s="3" t="s">
        <v>7</v>
      </c>
      <c r="E711" s="4">
        <v>1</v>
      </c>
      <c r="F711" s="35">
        <v>500</v>
      </c>
      <c r="G711" s="5">
        <v>500</v>
      </c>
    </row>
    <row r="712" spans="1:7">
      <c r="A712" s="3"/>
      <c r="B712" s="200"/>
      <c r="C712" s="56" t="s">
        <v>390</v>
      </c>
      <c r="D712" s="3" t="s">
        <v>7</v>
      </c>
      <c r="E712" s="4">
        <v>1</v>
      </c>
      <c r="F712" s="14">
        <v>100</v>
      </c>
      <c r="G712" s="14">
        <v>100</v>
      </c>
    </row>
    <row r="713" spans="1:7">
      <c r="A713" s="3"/>
      <c r="B713" s="200"/>
      <c r="C713" s="56" t="s">
        <v>391</v>
      </c>
      <c r="D713" s="3" t="s">
        <v>7</v>
      </c>
      <c r="E713" s="15">
        <v>9</v>
      </c>
      <c r="F713" s="5">
        <v>20</v>
      </c>
      <c r="G713" s="5">
        <v>180</v>
      </c>
    </row>
    <row r="714" spans="1:7">
      <c r="A714" s="3"/>
      <c r="B714" s="200"/>
      <c r="C714" s="56" t="s">
        <v>392</v>
      </c>
      <c r="D714" s="3" t="s">
        <v>7</v>
      </c>
      <c r="E714" s="15">
        <v>69</v>
      </c>
      <c r="F714" s="5">
        <v>50</v>
      </c>
      <c r="G714" s="5">
        <v>3450</v>
      </c>
    </row>
    <row r="715" spans="1:7" ht="15.75">
      <c r="A715" s="3"/>
      <c r="B715" s="201"/>
      <c r="C715" s="39" t="s">
        <v>393</v>
      </c>
      <c r="D715" s="36" t="s">
        <v>12</v>
      </c>
      <c r="E715" s="15">
        <v>0.8</v>
      </c>
      <c r="F715" s="5">
        <v>400</v>
      </c>
      <c r="G715" s="5">
        <v>320</v>
      </c>
    </row>
    <row r="716" spans="1:7" hidden="1">
      <c r="A716" s="3"/>
      <c r="B716" s="24"/>
      <c r="C716" s="13"/>
      <c r="D716" s="2" t="s">
        <v>7</v>
      </c>
      <c r="E716" s="15"/>
      <c r="F716" s="25"/>
      <c r="G716" s="5"/>
    </row>
    <row r="717" spans="1:7" hidden="1">
      <c r="A717" s="3"/>
      <c r="B717" s="24"/>
      <c r="C717" s="13"/>
      <c r="D717" s="2" t="s">
        <v>7</v>
      </c>
      <c r="E717" s="15"/>
      <c r="F717" s="5"/>
      <c r="G717" s="5"/>
    </row>
    <row r="718" spans="1:7" hidden="1">
      <c r="A718" s="12"/>
      <c r="B718" s="13"/>
      <c r="C718" s="2"/>
      <c r="D718" s="2" t="s">
        <v>7</v>
      </c>
      <c r="E718" s="4"/>
      <c r="F718" s="5"/>
      <c r="G718" s="5"/>
    </row>
    <row r="719" spans="1:7" hidden="1">
      <c r="A719" s="12"/>
      <c r="B719" s="13"/>
      <c r="C719" s="2"/>
      <c r="D719" s="2"/>
      <c r="E719" s="15"/>
      <c r="F719" s="14"/>
      <c r="G719" s="14"/>
    </row>
    <row r="720" spans="1:7" hidden="1">
      <c r="A720" s="12"/>
      <c r="B720" s="13"/>
      <c r="C720" s="2"/>
      <c r="D720" s="2"/>
      <c r="E720" s="15"/>
      <c r="F720" s="14"/>
      <c r="G720" s="14"/>
    </row>
    <row r="721" spans="1:7" hidden="1">
      <c r="A721" s="12"/>
      <c r="B721" s="13"/>
      <c r="C721" s="2"/>
      <c r="D721" s="2"/>
      <c r="E721" s="15"/>
      <c r="F721" s="14"/>
      <c r="G721" s="14"/>
    </row>
    <row r="722" spans="1:7" hidden="1">
      <c r="A722" s="12"/>
      <c r="B722" s="13"/>
      <c r="C722" s="2"/>
      <c r="D722" s="2"/>
      <c r="E722" s="15"/>
      <c r="F722" s="14"/>
      <c r="G722" s="14"/>
    </row>
    <row r="723" spans="1:7" hidden="1">
      <c r="A723" s="12"/>
      <c r="B723" s="13"/>
      <c r="C723" s="2"/>
      <c r="D723" s="2"/>
      <c r="E723" s="15"/>
      <c r="F723" s="14"/>
      <c r="G723" s="14"/>
    </row>
    <row r="724" spans="1:7" hidden="1">
      <c r="A724" s="12"/>
      <c r="B724" s="13"/>
      <c r="C724" s="2"/>
      <c r="D724" s="2"/>
      <c r="E724" s="4"/>
      <c r="F724" s="5"/>
      <c r="G724" s="5"/>
    </row>
    <row r="725" spans="1:7">
      <c r="A725" s="8"/>
      <c r="B725" s="9"/>
      <c r="C725" s="9" t="s">
        <v>8</v>
      </c>
      <c r="D725" s="9"/>
      <c r="E725" s="10"/>
      <c r="F725" s="11"/>
      <c r="G725" s="11">
        <f>SUM(G710:G724)</f>
        <v>4780</v>
      </c>
    </row>
    <row r="726" spans="1:7" s="16" customFormat="1" ht="36.75" customHeight="1">
      <c r="A726" s="12"/>
      <c r="B726" s="199" t="s">
        <v>28</v>
      </c>
      <c r="C726" s="171" t="s">
        <v>351</v>
      </c>
      <c r="D726" s="3" t="s">
        <v>7</v>
      </c>
      <c r="E726" s="4">
        <v>30</v>
      </c>
      <c r="F726" s="34">
        <v>405.05</v>
      </c>
      <c r="G726" s="34">
        <v>12151.5</v>
      </c>
    </row>
    <row r="727" spans="1:7" ht="15.75" customHeight="1">
      <c r="A727" s="3"/>
      <c r="B727" s="200"/>
      <c r="C727" s="171" t="s">
        <v>352</v>
      </c>
      <c r="D727" s="3" t="s">
        <v>7</v>
      </c>
      <c r="E727" s="4">
        <v>40</v>
      </c>
      <c r="F727" s="35">
        <v>374.93</v>
      </c>
      <c r="G727" s="34">
        <v>14997.2</v>
      </c>
    </row>
    <row r="728" spans="1:7" ht="15.75" customHeight="1">
      <c r="A728" s="3"/>
      <c r="B728" s="200"/>
      <c r="C728" s="171" t="s">
        <v>353</v>
      </c>
      <c r="D728" s="3" t="s">
        <v>7</v>
      </c>
      <c r="E728" s="4">
        <v>30</v>
      </c>
      <c r="F728" s="35">
        <v>1094.7</v>
      </c>
      <c r="G728" s="34">
        <v>32841</v>
      </c>
    </row>
    <row r="729" spans="1:7" ht="15.75" customHeight="1">
      <c r="A729" s="3"/>
      <c r="B729" s="200"/>
      <c r="C729" s="171" t="s">
        <v>346</v>
      </c>
      <c r="D729" s="3" t="s">
        <v>7</v>
      </c>
      <c r="E729" s="4">
        <v>18</v>
      </c>
      <c r="F729" s="5">
        <v>225</v>
      </c>
      <c r="G729" s="97">
        <v>4050</v>
      </c>
    </row>
    <row r="730" spans="1:7" ht="15.75" customHeight="1">
      <c r="A730" s="3"/>
      <c r="B730" s="200"/>
      <c r="C730" s="171" t="s">
        <v>79</v>
      </c>
      <c r="D730" s="3" t="s">
        <v>7</v>
      </c>
      <c r="E730" s="15">
        <v>6</v>
      </c>
      <c r="F730" s="5">
        <v>168</v>
      </c>
      <c r="G730" s="34">
        <v>1008</v>
      </c>
    </row>
    <row r="731" spans="1:7" ht="15.75" customHeight="1">
      <c r="A731" s="3"/>
      <c r="B731" s="200"/>
      <c r="C731" s="171" t="s">
        <v>347</v>
      </c>
      <c r="D731" s="3" t="s">
        <v>7</v>
      </c>
      <c r="E731" s="15">
        <v>6</v>
      </c>
      <c r="F731" s="5">
        <v>109</v>
      </c>
      <c r="G731" s="34">
        <v>654</v>
      </c>
    </row>
    <row r="732" spans="1:7" ht="15.75" customHeight="1">
      <c r="A732" s="3"/>
      <c r="B732" s="200"/>
      <c r="C732" s="171" t="s">
        <v>93</v>
      </c>
      <c r="D732" s="3" t="s">
        <v>7</v>
      </c>
      <c r="E732" s="15">
        <v>6</v>
      </c>
      <c r="F732" s="5">
        <v>249</v>
      </c>
      <c r="G732" s="34">
        <v>1494</v>
      </c>
    </row>
    <row r="733" spans="1:7" ht="15.75" customHeight="1">
      <c r="A733" s="3"/>
      <c r="B733" s="200"/>
      <c r="C733" s="171" t="s">
        <v>348</v>
      </c>
      <c r="D733" s="3" t="s">
        <v>7</v>
      </c>
      <c r="E733" s="15">
        <v>6</v>
      </c>
      <c r="F733" s="5">
        <v>127</v>
      </c>
      <c r="G733" s="34">
        <v>762</v>
      </c>
    </row>
    <row r="734" spans="1:7" ht="15.75" customHeight="1">
      <c r="A734" s="3"/>
      <c r="B734" s="200"/>
      <c r="C734" s="178" t="s">
        <v>349</v>
      </c>
      <c r="D734" s="3" t="s">
        <v>7</v>
      </c>
      <c r="E734" s="69">
        <v>6</v>
      </c>
      <c r="F734" s="182">
        <v>75</v>
      </c>
      <c r="G734" s="183">
        <v>450</v>
      </c>
    </row>
    <row r="735" spans="1:7" ht="31.5" customHeight="1">
      <c r="A735" s="3"/>
      <c r="B735" s="200"/>
      <c r="C735" s="179" t="s">
        <v>394</v>
      </c>
      <c r="D735" s="181" t="s">
        <v>7</v>
      </c>
      <c r="E735" s="184">
        <v>1</v>
      </c>
      <c r="F735" s="185">
        <v>12580</v>
      </c>
      <c r="G735" s="185">
        <v>12580</v>
      </c>
    </row>
    <row r="736" spans="1:7" ht="18.75">
      <c r="A736" s="3"/>
      <c r="B736" s="200"/>
      <c r="C736" s="179" t="s">
        <v>395</v>
      </c>
      <c r="D736" s="181" t="s">
        <v>7</v>
      </c>
      <c r="E736" s="184">
        <v>1</v>
      </c>
      <c r="F736" s="185">
        <v>16285</v>
      </c>
      <c r="G736" s="185">
        <v>16285</v>
      </c>
    </row>
    <row r="737" spans="1:7" ht="18.75">
      <c r="A737" s="3"/>
      <c r="B737" s="200"/>
      <c r="C737" s="179" t="s">
        <v>396</v>
      </c>
      <c r="D737" s="181" t="s">
        <v>7</v>
      </c>
      <c r="E737" s="184">
        <v>2</v>
      </c>
      <c r="F737" s="185">
        <v>900</v>
      </c>
      <c r="G737" s="185">
        <v>1800</v>
      </c>
    </row>
    <row r="738" spans="1:7" ht="18.75">
      <c r="A738" s="3"/>
      <c r="B738" s="200"/>
      <c r="C738" s="179" t="s">
        <v>397</v>
      </c>
      <c r="D738" s="181" t="s">
        <v>7</v>
      </c>
      <c r="E738" s="184">
        <v>4</v>
      </c>
      <c r="F738" s="185">
        <v>420</v>
      </c>
      <c r="G738" s="185">
        <v>1680</v>
      </c>
    </row>
    <row r="739" spans="1:7" ht="20.25" customHeight="1">
      <c r="A739" s="3"/>
      <c r="B739" s="200"/>
      <c r="C739" s="179" t="s">
        <v>398</v>
      </c>
      <c r="D739" s="181" t="s">
        <v>7</v>
      </c>
      <c r="E739" s="184">
        <v>2</v>
      </c>
      <c r="F739" s="185">
        <v>235</v>
      </c>
      <c r="G739" s="185">
        <v>470</v>
      </c>
    </row>
    <row r="740" spans="1:7" ht="18.75">
      <c r="A740" s="3"/>
      <c r="B740" s="200"/>
      <c r="C740" s="179" t="s">
        <v>399</v>
      </c>
      <c r="D740" s="181" t="s">
        <v>7</v>
      </c>
      <c r="E740" s="184">
        <v>2</v>
      </c>
      <c r="F740" s="185">
        <v>1700</v>
      </c>
      <c r="G740" s="185">
        <v>3400</v>
      </c>
    </row>
    <row r="741" spans="1:7" ht="18.75">
      <c r="A741" s="3"/>
      <c r="B741" s="200"/>
      <c r="C741" s="179" t="s">
        <v>400</v>
      </c>
      <c r="D741" s="181" t="s">
        <v>7</v>
      </c>
      <c r="E741" s="184">
        <v>1</v>
      </c>
      <c r="F741" s="185">
        <v>750</v>
      </c>
      <c r="G741" s="185">
        <v>750</v>
      </c>
    </row>
    <row r="742" spans="1:7" ht="18.75">
      <c r="A742" s="3"/>
      <c r="B742" s="200"/>
      <c r="C742" s="179" t="s">
        <v>401</v>
      </c>
      <c r="D742" s="181" t="s">
        <v>7</v>
      </c>
      <c r="E742" s="184">
        <v>1</v>
      </c>
      <c r="F742" s="185">
        <v>1600</v>
      </c>
      <c r="G742" s="185">
        <v>1600</v>
      </c>
    </row>
    <row r="743" spans="1:7" ht="18.75">
      <c r="A743" s="3"/>
      <c r="B743" s="200"/>
      <c r="C743" s="179" t="s">
        <v>402</v>
      </c>
      <c r="D743" s="181" t="s">
        <v>7</v>
      </c>
      <c r="E743" s="184">
        <v>2</v>
      </c>
      <c r="F743" s="185">
        <v>499</v>
      </c>
      <c r="G743" s="185">
        <v>998</v>
      </c>
    </row>
    <row r="744" spans="1:7" ht="18.75">
      <c r="A744" s="3"/>
      <c r="B744" s="200"/>
      <c r="C744" s="179" t="s">
        <v>403</v>
      </c>
      <c r="D744" s="181" t="s">
        <v>7</v>
      </c>
      <c r="E744" s="184">
        <v>3</v>
      </c>
      <c r="F744" s="185">
        <v>900</v>
      </c>
      <c r="G744" s="185">
        <v>2700</v>
      </c>
    </row>
    <row r="745" spans="1:7" ht="18.75">
      <c r="A745" s="3"/>
      <c r="B745" s="200"/>
      <c r="C745" s="179" t="s">
        <v>404</v>
      </c>
      <c r="D745" s="181" t="s">
        <v>7</v>
      </c>
      <c r="E745" s="184">
        <v>6</v>
      </c>
      <c r="F745" s="185">
        <v>210</v>
      </c>
      <c r="G745" s="185">
        <v>1260</v>
      </c>
    </row>
    <row r="746" spans="1:7" ht="18.75">
      <c r="A746" s="3"/>
      <c r="B746" s="200"/>
      <c r="C746" s="180" t="s">
        <v>405</v>
      </c>
      <c r="D746" s="181" t="s">
        <v>7</v>
      </c>
      <c r="E746" s="184">
        <v>2</v>
      </c>
      <c r="F746" s="185">
        <v>175</v>
      </c>
      <c r="G746" s="185">
        <v>350</v>
      </c>
    </row>
    <row r="747" spans="1:7" ht="18.75">
      <c r="A747" s="3"/>
      <c r="B747" s="200"/>
      <c r="C747" s="179" t="s">
        <v>406</v>
      </c>
      <c r="D747" s="181" t="s">
        <v>7</v>
      </c>
      <c r="E747" s="184">
        <v>3</v>
      </c>
      <c r="F747" s="185">
        <v>149</v>
      </c>
      <c r="G747" s="185">
        <v>447</v>
      </c>
    </row>
    <row r="748" spans="1:7" ht="18.75">
      <c r="A748" s="3"/>
      <c r="B748" s="201"/>
      <c r="C748" s="179" t="s">
        <v>407</v>
      </c>
      <c r="D748" s="181" t="s">
        <v>7</v>
      </c>
      <c r="E748" s="184">
        <v>250</v>
      </c>
      <c r="F748" s="185">
        <v>1.84</v>
      </c>
      <c r="G748" s="185">
        <v>460</v>
      </c>
    </row>
    <row r="749" spans="1:7">
      <c r="A749" s="8"/>
      <c r="B749" s="9"/>
      <c r="C749" s="75" t="s">
        <v>8</v>
      </c>
      <c r="D749" s="9"/>
      <c r="E749" s="76"/>
      <c r="F749" s="66"/>
      <c r="G749" s="66">
        <f>SUM(G726:G748)</f>
        <v>113187.7</v>
      </c>
    </row>
    <row r="750" spans="1:7" s="16" customFormat="1" ht="15.75">
      <c r="A750" s="12"/>
      <c r="B750" s="13" t="s">
        <v>24</v>
      </c>
      <c r="C750" s="37" t="s">
        <v>364</v>
      </c>
      <c r="D750" s="36" t="s">
        <v>12</v>
      </c>
      <c r="E750" s="4">
        <v>0.8</v>
      </c>
      <c r="F750" s="14">
        <v>160</v>
      </c>
      <c r="G750" s="14">
        <v>128</v>
      </c>
    </row>
    <row r="751" spans="1:7" ht="15.75" hidden="1">
      <c r="A751" s="3"/>
      <c r="B751" s="24"/>
      <c r="C751" s="39"/>
      <c r="D751" s="36" t="s">
        <v>7</v>
      </c>
      <c r="E751" s="15"/>
      <c r="F751" s="5"/>
      <c r="G751" s="5"/>
    </row>
    <row r="752" spans="1:7" ht="15.75" hidden="1">
      <c r="A752" s="3"/>
      <c r="B752" s="24"/>
      <c r="C752" s="39"/>
      <c r="D752" s="36" t="s">
        <v>7</v>
      </c>
      <c r="E752" s="15"/>
      <c r="F752" s="5"/>
      <c r="G752" s="5"/>
    </row>
    <row r="753" spans="1:7" ht="15.75" hidden="1">
      <c r="A753" s="3"/>
      <c r="B753" s="24"/>
      <c r="C753" s="39"/>
      <c r="D753" s="36" t="s">
        <v>7</v>
      </c>
      <c r="E753" s="15"/>
      <c r="F753" s="5"/>
      <c r="G753" s="5"/>
    </row>
    <row r="754" spans="1:7" ht="15.75" hidden="1">
      <c r="A754" s="3"/>
      <c r="B754" s="24"/>
      <c r="C754" s="40"/>
      <c r="D754" s="36" t="s">
        <v>7</v>
      </c>
      <c r="E754" s="15"/>
      <c r="F754" s="5"/>
      <c r="G754" s="5"/>
    </row>
    <row r="755" spans="1:7" ht="15.75" hidden="1">
      <c r="A755" s="3"/>
      <c r="B755" s="24"/>
      <c r="C755" s="39"/>
      <c r="D755" s="36" t="s">
        <v>7</v>
      </c>
      <c r="E755" s="15"/>
      <c r="F755" s="5"/>
      <c r="G755" s="5"/>
    </row>
    <row r="756" spans="1:7" ht="15.75" hidden="1">
      <c r="A756" s="3"/>
      <c r="B756" s="24"/>
      <c r="C756" s="39"/>
      <c r="D756" s="36" t="s">
        <v>7</v>
      </c>
      <c r="E756" s="15"/>
      <c r="F756" s="5"/>
      <c r="G756" s="5"/>
    </row>
    <row r="757" spans="1:7" hidden="1">
      <c r="A757" s="3"/>
      <c r="B757" s="24"/>
      <c r="C757" s="55"/>
      <c r="D757" s="3" t="s">
        <v>7</v>
      </c>
      <c r="E757" s="4"/>
      <c r="F757" s="34"/>
      <c r="G757" s="34"/>
    </row>
    <row r="758" spans="1:7" hidden="1">
      <c r="A758" s="3"/>
      <c r="B758" s="24"/>
      <c r="C758" s="56"/>
      <c r="D758" s="3" t="s">
        <v>7</v>
      </c>
      <c r="E758" s="4"/>
      <c r="F758" s="35"/>
      <c r="G758" s="5"/>
    </row>
    <row r="759" spans="1:7" hidden="1">
      <c r="A759" s="3"/>
      <c r="B759" s="24"/>
      <c r="C759" s="56"/>
      <c r="D759" s="3" t="s">
        <v>7</v>
      </c>
      <c r="E759" s="4"/>
      <c r="F759" s="35"/>
      <c r="G759" s="5"/>
    </row>
    <row r="760" spans="1:7" hidden="1">
      <c r="A760" s="3"/>
      <c r="B760" s="24"/>
      <c r="C760" s="56"/>
      <c r="D760" s="3" t="s">
        <v>7</v>
      </c>
      <c r="E760" s="4"/>
      <c r="F760" s="14"/>
      <c r="G760" s="14"/>
    </row>
    <row r="761" spans="1:7" hidden="1">
      <c r="A761" s="3"/>
      <c r="B761" s="24"/>
      <c r="C761" s="56"/>
      <c r="D761" s="3" t="s">
        <v>7</v>
      </c>
      <c r="E761" s="15"/>
      <c r="F761" s="5"/>
      <c r="G761" s="5"/>
    </row>
    <row r="762" spans="1:7" s="16" customFormat="1" hidden="1">
      <c r="A762" s="12"/>
      <c r="B762" s="13"/>
      <c r="C762" s="56"/>
      <c r="D762" s="3" t="s">
        <v>7</v>
      </c>
      <c r="E762" s="15"/>
      <c r="F762" s="5"/>
      <c r="G762" s="5"/>
    </row>
    <row r="763" spans="1:7" s="16" customFormat="1" ht="15.75" hidden="1">
      <c r="A763" s="12"/>
      <c r="B763" s="13"/>
      <c r="C763" s="39"/>
      <c r="D763" s="36" t="s">
        <v>7</v>
      </c>
      <c r="E763" s="15"/>
      <c r="F763" s="5"/>
      <c r="G763" s="5"/>
    </row>
    <row r="764" spans="1:7" s="16" customFormat="1" ht="15.75" hidden="1">
      <c r="A764" s="12"/>
      <c r="B764" s="13"/>
      <c r="C764" s="57"/>
      <c r="D764" s="36" t="s">
        <v>7</v>
      </c>
      <c r="E764" s="15"/>
      <c r="F764" s="59"/>
      <c r="G764" s="61"/>
    </row>
    <row r="765" spans="1:7" s="16" customFormat="1" ht="15.75" hidden="1">
      <c r="A765" s="12"/>
      <c r="B765" s="13"/>
      <c r="C765" s="58"/>
      <c r="D765" s="36" t="s">
        <v>7</v>
      </c>
      <c r="E765" s="15"/>
      <c r="F765" s="60"/>
      <c r="G765" s="62"/>
    </row>
    <row r="766" spans="1:7" s="16" customFormat="1" ht="15.75" hidden="1">
      <c r="A766" s="12"/>
      <c r="B766" s="13"/>
      <c r="C766" s="39"/>
      <c r="D766" s="36" t="s">
        <v>7</v>
      </c>
      <c r="E766" s="15"/>
      <c r="F766" s="14"/>
      <c r="G766" s="14"/>
    </row>
    <row r="767" spans="1:7" s="16" customFormat="1" ht="15.75" hidden="1">
      <c r="A767" s="12"/>
      <c r="B767" s="13"/>
      <c r="C767" s="39"/>
      <c r="D767" s="36" t="s">
        <v>7</v>
      </c>
      <c r="E767" s="15"/>
      <c r="F767" s="14"/>
      <c r="G767" s="14"/>
    </row>
    <row r="768" spans="1:7" s="16" customFormat="1" ht="15.75" hidden="1">
      <c r="A768" s="12"/>
      <c r="B768" s="13"/>
      <c r="C768" s="39"/>
      <c r="D768" s="36" t="s">
        <v>7</v>
      </c>
      <c r="E768" s="15"/>
      <c r="F768" s="14"/>
      <c r="G768" s="14"/>
    </row>
    <row r="769" spans="1:7" ht="15.75" hidden="1">
      <c r="A769" s="12"/>
      <c r="B769" s="13"/>
      <c r="C769" s="38"/>
      <c r="D769" s="36" t="s">
        <v>7</v>
      </c>
      <c r="E769" s="4"/>
      <c r="F769" s="14"/>
      <c r="G769" s="14"/>
    </row>
    <row r="770" spans="1:7" ht="15.75" thickBot="1">
      <c r="A770" s="8"/>
      <c r="B770" s="9"/>
      <c r="C770" s="9" t="s">
        <v>8</v>
      </c>
      <c r="D770" s="9"/>
      <c r="E770" s="10"/>
      <c r="F770" s="11"/>
      <c r="G770" s="11">
        <f>SUM(G750:G769)</f>
        <v>128</v>
      </c>
    </row>
    <row r="771" spans="1:7" s="16" customFormat="1" ht="19.5" customHeight="1" thickBot="1">
      <c r="A771" s="12"/>
      <c r="B771" s="199" t="s">
        <v>30</v>
      </c>
      <c r="C771" s="171" t="s">
        <v>351</v>
      </c>
      <c r="D771" s="88" t="s">
        <v>7</v>
      </c>
      <c r="E771" s="88">
        <v>40</v>
      </c>
      <c r="F771" s="173">
        <v>405.05</v>
      </c>
      <c r="G771" s="90">
        <v>16202</v>
      </c>
    </row>
    <row r="772" spans="1:7" ht="15.75" customHeight="1" thickBot="1">
      <c r="A772" s="3"/>
      <c r="B772" s="200"/>
      <c r="C772" s="171" t="s">
        <v>352</v>
      </c>
      <c r="D772" s="88" t="s">
        <v>7</v>
      </c>
      <c r="E772" s="88">
        <v>15</v>
      </c>
      <c r="F772" s="173">
        <v>374.93</v>
      </c>
      <c r="G772" s="90">
        <v>5623.95</v>
      </c>
    </row>
    <row r="773" spans="1:7" ht="15.75" customHeight="1" thickBot="1">
      <c r="A773" s="3"/>
      <c r="B773" s="200"/>
      <c r="C773" s="171" t="s">
        <v>353</v>
      </c>
      <c r="D773" s="88" t="s">
        <v>7</v>
      </c>
      <c r="E773" s="88">
        <v>15</v>
      </c>
      <c r="F773" s="173">
        <v>1094.7</v>
      </c>
      <c r="G773" s="90">
        <v>16420.5</v>
      </c>
    </row>
    <row r="774" spans="1:7" ht="15.75" customHeight="1" thickBot="1">
      <c r="A774" s="3"/>
      <c r="B774" s="200"/>
      <c r="C774" s="171" t="s">
        <v>354</v>
      </c>
      <c r="D774" s="88" t="s">
        <v>7</v>
      </c>
      <c r="E774" s="88">
        <v>15</v>
      </c>
      <c r="F774" s="173">
        <v>467.58</v>
      </c>
      <c r="G774" s="90">
        <v>7013.7</v>
      </c>
    </row>
    <row r="775" spans="1:7" ht="15.75" customHeight="1" thickBot="1">
      <c r="A775" s="3"/>
      <c r="B775" s="200"/>
      <c r="C775" s="171" t="s">
        <v>346</v>
      </c>
      <c r="D775" s="88" t="s">
        <v>7</v>
      </c>
      <c r="E775" s="88">
        <v>15</v>
      </c>
      <c r="F775" s="173">
        <v>225</v>
      </c>
      <c r="G775" s="90">
        <v>3375</v>
      </c>
    </row>
    <row r="776" spans="1:7" ht="15.75" customHeight="1" thickBot="1">
      <c r="A776" s="3"/>
      <c r="B776" s="200"/>
      <c r="C776" s="171" t="s">
        <v>79</v>
      </c>
      <c r="D776" s="88" t="s">
        <v>7</v>
      </c>
      <c r="E776" s="88">
        <v>5</v>
      </c>
      <c r="F776" s="173">
        <v>168</v>
      </c>
      <c r="G776" s="90">
        <v>840</v>
      </c>
    </row>
    <row r="777" spans="1:7" ht="15.75" customHeight="1" thickBot="1">
      <c r="A777" s="3"/>
      <c r="B777" s="200"/>
      <c r="C777" s="171" t="s">
        <v>347</v>
      </c>
      <c r="D777" s="88" t="s">
        <v>7</v>
      </c>
      <c r="E777" s="88">
        <v>5</v>
      </c>
      <c r="F777" s="173">
        <v>109</v>
      </c>
      <c r="G777" s="90">
        <v>545</v>
      </c>
    </row>
    <row r="778" spans="1:7" ht="15.75" customHeight="1" thickBot="1">
      <c r="A778" s="3"/>
      <c r="B778" s="200"/>
      <c r="C778" s="171" t="s">
        <v>93</v>
      </c>
      <c r="D778" s="88" t="s">
        <v>7</v>
      </c>
      <c r="E778" s="88">
        <v>5</v>
      </c>
      <c r="F778" s="173">
        <v>249</v>
      </c>
      <c r="G778" s="90">
        <v>1245</v>
      </c>
    </row>
    <row r="779" spans="1:7" s="16" customFormat="1" ht="15.75" customHeight="1" thickBot="1">
      <c r="A779" s="12"/>
      <c r="B779" s="200"/>
      <c r="C779" s="171" t="s">
        <v>348</v>
      </c>
      <c r="D779" s="88" t="s">
        <v>7</v>
      </c>
      <c r="E779" s="88">
        <v>5</v>
      </c>
      <c r="F779" s="173">
        <v>127</v>
      </c>
      <c r="G779" s="90">
        <v>635</v>
      </c>
    </row>
    <row r="780" spans="1:7" s="16" customFormat="1" ht="15.75" customHeight="1" thickBot="1">
      <c r="A780" s="12"/>
      <c r="B780" s="201"/>
      <c r="C780" s="171" t="s">
        <v>349</v>
      </c>
      <c r="D780" s="88" t="s">
        <v>7</v>
      </c>
      <c r="E780" s="88">
        <v>5</v>
      </c>
      <c r="F780" s="173">
        <v>75</v>
      </c>
      <c r="G780" s="90">
        <v>375</v>
      </c>
    </row>
    <row r="781" spans="1:7" s="16" customFormat="1" ht="15.75" hidden="1" customHeight="1" thickBot="1">
      <c r="A781" s="12"/>
      <c r="B781" s="13"/>
      <c r="C781" s="88"/>
      <c r="D781" s="88" t="s">
        <v>7</v>
      </c>
      <c r="E781" s="88"/>
      <c r="F781" s="89"/>
      <c r="G781" s="90"/>
    </row>
    <row r="782" spans="1:7" s="16" customFormat="1" ht="15.75" hidden="1" customHeight="1" thickBot="1">
      <c r="A782" s="12"/>
      <c r="B782" s="13"/>
      <c r="C782" s="88"/>
      <c r="D782" s="88" t="s">
        <v>7</v>
      </c>
      <c r="E782" s="88"/>
      <c r="F782" s="89"/>
      <c r="G782" s="90"/>
    </row>
    <row r="783" spans="1:7" s="16" customFormat="1" ht="17.25" hidden="1" customHeight="1" thickBot="1">
      <c r="A783" s="12"/>
      <c r="B783" s="13"/>
      <c r="C783" s="88"/>
      <c r="D783" s="88" t="s">
        <v>7</v>
      </c>
      <c r="E783" s="88"/>
      <c r="F783" s="89"/>
      <c r="G783" s="90"/>
    </row>
    <row r="784" spans="1:7" s="16" customFormat="1" ht="15.75" hidden="1" customHeight="1" thickBot="1">
      <c r="A784" s="12"/>
      <c r="B784" s="13"/>
      <c r="C784" s="88"/>
      <c r="D784" s="88" t="s">
        <v>7</v>
      </c>
      <c r="E784" s="88"/>
      <c r="F784" s="89"/>
      <c r="G784" s="90"/>
    </row>
    <row r="785" spans="1:7" s="16" customFormat="1" ht="15.75" hidden="1" customHeight="1" thickBot="1">
      <c r="A785" s="12"/>
      <c r="B785" s="13"/>
      <c r="C785" s="88"/>
      <c r="D785" s="88" t="s">
        <v>7</v>
      </c>
      <c r="E785" s="88"/>
      <c r="F785" s="89"/>
      <c r="G785" s="90"/>
    </row>
    <row r="786" spans="1:7" s="16" customFormat="1" ht="15.75" hidden="1" customHeight="1" thickBot="1">
      <c r="A786" s="12"/>
      <c r="B786" s="13"/>
      <c r="C786" s="88"/>
      <c r="D786" s="88" t="s">
        <v>7</v>
      </c>
      <c r="E786" s="88"/>
      <c r="F786" s="89"/>
      <c r="G786" s="90"/>
    </row>
    <row r="787" spans="1:7" s="16" customFormat="1" ht="15.75" hidden="1" customHeight="1" thickBot="1">
      <c r="A787" s="12"/>
      <c r="B787" s="13"/>
      <c r="C787" s="88"/>
      <c r="D787" s="88" t="s">
        <v>7</v>
      </c>
      <c r="E787" s="88"/>
      <c r="F787" s="89"/>
      <c r="G787" s="90"/>
    </row>
    <row r="788" spans="1:7" s="16" customFormat="1" ht="15.75" hidden="1" customHeight="1" thickBot="1">
      <c r="A788" s="12"/>
      <c r="B788" s="13"/>
      <c r="C788" s="88"/>
      <c r="D788" s="88" t="s">
        <v>7</v>
      </c>
      <c r="E788" s="88"/>
      <c r="F788" s="89"/>
      <c r="G788" s="90"/>
    </row>
    <row r="789" spans="1:7" s="16" customFormat="1" ht="15.75" hidden="1" customHeight="1" thickBot="1">
      <c r="A789" s="12"/>
      <c r="B789" s="13"/>
      <c r="C789" s="88"/>
      <c r="D789" s="88" t="s">
        <v>7</v>
      </c>
      <c r="E789" s="88"/>
      <c r="F789" s="89"/>
      <c r="G789" s="90"/>
    </row>
    <row r="790" spans="1:7" s="16" customFormat="1" ht="15.75" hidden="1" customHeight="1" thickBot="1">
      <c r="A790" s="12"/>
      <c r="B790" s="13"/>
      <c r="C790" s="88"/>
      <c r="D790" s="88" t="s">
        <v>7</v>
      </c>
      <c r="E790" s="88"/>
      <c r="F790" s="89"/>
      <c r="G790" s="90"/>
    </row>
    <row r="791" spans="1:7" s="16" customFormat="1" ht="15.75" hidden="1" customHeight="1" thickBot="1">
      <c r="A791" s="12"/>
      <c r="B791" s="13"/>
      <c r="C791" s="88"/>
      <c r="D791" s="88" t="s">
        <v>7</v>
      </c>
      <c r="E791" s="88"/>
      <c r="F791" s="89"/>
      <c r="G791" s="90"/>
    </row>
    <row r="792" spans="1:7" s="16" customFormat="1" ht="15.75" hidden="1" customHeight="1" thickBot="1">
      <c r="A792" s="12"/>
      <c r="B792" s="13"/>
      <c r="C792" s="88"/>
      <c r="D792" s="88" t="s">
        <v>7</v>
      </c>
      <c r="E792" s="88"/>
      <c r="F792" s="89"/>
      <c r="G792" s="90"/>
    </row>
    <row r="793" spans="1:7" s="16" customFormat="1" ht="15.75" hidden="1" customHeight="1" thickBot="1">
      <c r="A793" s="12"/>
      <c r="B793" s="13"/>
      <c r="C793" s="88"/>
      <c r="D793" s="88" t="s">
        <v>7</v>
      </c>
      <c r="E793" s="88"/>
      <c r="F793" s="89"/>
      <c r="G793" s="90"/>
    </row>
    <row r="794" spans="1:7" s="16" customFormat="1" ht="15.75" hidden="1" customHeight="1" thickBot="1">
      <c r="A794" s="12"/>
      <c r="B794" s="13"/>
      <c r="C794" s="88"/>
      <c r="D794" s="88" t="s">
        <v>7</v>
      </c>
      <c r="E794" s="88"/>
      <c r="F794" s="89"/>
      <c r="G794" s="90"/>
    </row>
    <row r="795" spans="1:7" s="16" customFormat="1" ht="15.75" hidden="1" customHeight="1" thickBot="1">
      <c r="A795" s="12"/>
      <c r="B795" s="13"/>
      <c r="C795" s="88"/>
      <c r="D795" s="88" t="s">
        <v>7</v>
      </c>
      <c r="E795" s="88"/>
      <c r="F795" s="89"/>
      <c r="G795" s="90"/>
    </row>
    <row r="796" spans="1:7" s="16" customFormat="1" ht="15.75" hidden="1" customHeight="1" thickBot="1">
      <c r="A796" s="12"/>
      <c r="B796" s="13"/>
      <c r="C796" s="88"/>
      <c r="D796" s="88" t="s">
        <v>7</v>
      </c>
      <c r="E796" s="88"/>
      <c r="F796" s="89"/>
      <c r="G796" s="90"/>
    </row>
    <row r="797" spans="1:7" s="16" customFormat="1" ht="15.75" hidden="1" customHeight="1" thickBot="1">
      <c r="A797" s="12"/>
      <c r="B797" s="13"/>
      <c r="C797" s="88"/>
      <c r="D797" s="88" t="s">
        <v>7</v>
      </c>
      <c r="E797" s="88"/>
      <c r="F797" s="89"/>
      <c r="G797" s="90"/>
    </row>
    <row r="798" spans="1:7" s="16" customFormat="1" ht="15.75" hidden="1" customHeight="1" thickBot="1">
      <c r="A798" s="12"/>
      <c r="B798" s="13"/>
      <c r="C798" s="88"/>
      <c r="D798" s="88" t="s">
        <v>7</v>
      </c>
      <c r="E798" s="88"/>
      <c r="F798" s="89"/>
      <c r="G798" s="90"/>
    </row>
    <row r="799" spans="1:7" s="16" customFormat="1" ht="15.75" hidden="1" customHeight="1" thickBot="1">
      <c r="A799" s="12"/>
      <c r="B799" s="13"/>
      <c r="C799" s="88"/>
      <c r="D799" s="88" t="s">
        <v>7</v>
      </c>
      <c r="E799" s="88"/>
      <c r="F799" s="89"/>
      <c r="G799" s="90"/>
    </row>
    <row r="800" spans="1:7" s="16" customFormat="1" ht="15.75" hidden="1" customHeight="1" thickBot="1">
      <c r="A800" s="12"/>
      <c r="B800" s="13"/>
      <c r="C800" s="88"/>
      <c r="D800" s="88" t="s">
        <v>7</v>
      </c>
      <c r="E800" s="88"/>
      <c r="F800" s="89"/>
      <c r="G800" s="90"/>
    </row>
    <row r="801" spans="1:7" s="16" customFormat="1" ht="15.75" hidden="1" thickBot="1">
      <c r="A801" s="12"/>
      <c r="B801" s="13"/>
      <c r="C801" s="88"/>
      <c r="D801" s="88" t="s">
        <v>7</v>
      </c>
      <c r="E801" s="88"/>
      <c r="F801" s="89"/>
      <c r="G801" s="90"/>
    </row>
    <row r="802" spans="1:7" s="16" customFormat="1" ht="15.75" hidden="1" customHeight="1" thickBot="1">
      <c r="A802" s="12"/>
      <c r="B802" s="13"/>
      <c r="C802" s="88"/>
      <c r="D802" s="88" t="s">
        <v>7</v>
      </c>
      <c r="E802" s="88"/>
      <c r="F802" s="89"/>
      <c r="G802" s="90"/>
    </row>
    <row r="803" spans="1:7" s="16" customFormat="1" ht="45.75" hidden="1" customHeight="1" thickBot="1">
      <c r="A803" s="12"/>
      <c r="B803" s="13"/>
      <c r="C803" s="99"/>
      <c r="D803" s="88" t="s">
        <v>7</v>
      </c>
      <c r="E803" s="106"/>
      <c r="F803" s="77"/>
      <c r="G803" s="77"/>
    </row>
    <row r="804" spans="1:7" s="16" customFormat="1" ht="16.5" hidden="1" customHeight="1" thickBot="1">
      <c r="A804" s="12"/>
      <c r="B804" s="13"/>
      <c r="C804" s="99"/>
      <c r="D804" s="88" t="s">
        <v>7</v>
      </c>
      <c r="E804" s="106"/>
      <c r="F804" s="77"/>
      <c r="G804" s="77"/>
    </row>
    <row r="805" spans="1:7" s="16" customFormat="1" ht="16.5" hidden="1" customHeight="1" thickBot="1">
      <c r="A805" s="12"/>
      <c r="B805" s="13"/>
      <c r="C805" s="99"/>
      <c r="D805" s="88" t="s">
        <v>7</v>
      </c>
      <c r="E805" s="4"/>
      <c r="F805" s="5"/>
      <c r="G805" s="5"/>
    </row>
    <row r="806" spans="1:7" s="16" customFormat="1" ht="16.5" hidden="1" customHeight="1" thickBot="1">
      <c r="A806" s="12"/>
      <c r="B806" s="13"/>
      <c r="C806" s="99"/>
      <c r="D806" s="88" t="s">
        <v>7</v>
      </c>
      <c r="E806" s="4"/>
      <c r="F806" s="5"/>
      <c r="G806" s="5"/>
    </row>
    <row r="807" spans="1:7" s="16" customFormat="1" ht="16.5" hidden="1" customHeight="1" thickBot="1">
      <c r="A807" s="12"/>
      <c r="B807" s="13"/>
      <c r="C807" s="99"/>
      <c r="D807" s="88" t="s">
        <v>7</v>
      </c>
      <c r="E807" s="4"/>
      <c r="F807" s="5"/>
      <c r="G807" s="5"/>
    </row>
    <row r="808" spans="1:7" s="16" customFormat="1" ht="16.5" hidden="1" customHeight="1" thickBot="1">
      <c r="A808" s="12"/>
      <c r="B808" s="13"/>
      <c r="C808" s="99"/>
      <c r="D808" s="88" t="s">
        <v>7</v>
      </c>
      <c r="E808" s="4"/>
      <c r="F808" s="5"/>
      <c r="G808" s="5"/>
    </row>
    <row r="809" spans="1:7" s="16" customFormat="1" ht="16.5" hidden="1" customHeight="1" thickBot="1">
      <c r="A809" s="12"/>
      <c r="B809" s="13"/>
      <c r="C809" s="99"/>
      <c r="D809" s="88" t="s">
        <v>7</v>
      </c>
      <c r="E809" s="4"/>
      <c r="F809" s="5"/>
      <c r="G809" s="5"/>
    </row>
    <row r="810" spans="1:7" s="16" customFormat="1" ht="16.5" hidden="1" customHeight="1" thickBot="1">
      <c r="A810" s="12"/>
      <c r="B810" s="13"/>
      <c r="C810" s="99"/>
      <c r="D810" s="88" t="s">
        <v>7</v>
      </c>
      <c r="E810" s="4"/>
      <c r="F810" s="5"/>
      <c r="G810" s="5"/>
    </row>
    <row r="811" spans="1:7" s="16" customFormat="1" ht="16.5" hidden="1" customHeight="1" thickBot="1">
      <c r="A811" s="12"/>
      <c r="B811" s="13"/>
      <c r="C811" s="99"/>
      <c r="D811" s="88" t="s">
        <v>7</v>
      </c>
      <c r="E811" s="4"/>
      <c r="F811" s="5"/>
      <c r="G811" s="5"/>
    </row>
    <row r="812" spans="1:7" s="16" customFormat="1" ht="16.5" hidden="1" customHeight="1" thickBot="1">
      <c r="A812" s="12"/>
      <c r="B812" s="13"/>
      <c r="C812" s="99"/>
      <c r="D812" s="88" t="s">
        <v>7</v>
      </c>
      <c r="E812" s="4"/>
      <c r="F812" s="5"/>
      <c r="G812" s="5"/>
    </row>
    <row r="813" spans="1:7" s="16" customFormat="1" ht="16.5" hidden="1" customHeight="1" thickBot="1">
      <c r="A813" s="12"/>
      <c r="B813" s="13"/>
      <c r="C813" s="99"/>
      <c r="D813" s="88" t="s">
        <v>7</v>
      </c>
      <c r="E813" s="4"/>
      <c r="F813" s="5"/>
      <c r="G813" s="5"/>
    </row>
    <row r="814" spans="1:7" s="16" customFormat="1" ht="16.5" hidden="1" customHeight="1" thickBot="1">
      <c r="A814" s="12"/>
      <c r="B814" s="13"/>
      <c r="C814" s="99"/>
      <c r="D814" s="88" t="s">
        <v>7</v>
      </c>
      <c r="E814" s="4"/>
      <c r="F814" s="5"/>
      <c r="G814" s="5"/>
    </row>
    <row r="815" spans="1:7" s="16" customFormat="1" ht="16.5" hidden="1" customHeight="1" thickBot="1">
      <c r="A815" s="12"/>
      <c r="B815" s="13"/>
      <c r="C815" s="99"/>
      <c r="D815" s="88" t="s">
        <v>7</v>
      </c>
      <c r="E815" s="4"/>
      <c r="F815" s="5"/>
      <c r="G815" s="5"/>
    </row>
    <row r="816" spans="1:7" s="16" customFormat="1" ht="16.5" hidden="1" customHeight="1" thickBot="1">
      <c r="A816" s="12"/>
      <c r="B816" s="13"/>
      <c r="C816" s="111"/>
      <c r="D816" s="88" t="s">
        <v>7</v>
      </c>
      <c r="E816" s="4"/>
      <c r="F816" s="5"/>
      <c r="G816" s="5"/>
    </row>
    <row r="817" spans="1:7" s="16" customFormat="1" hidden="1">
      <c r="A817" s="12"/>
      <c r="B817" s="13"/>
      <c r="C817" s="2"/>
      <c r="D817" s="2" t="s">
        <v>7</v>
      </c>
      <c r="E817" s="4"/>
      <c r="F817" s="5"/>
      <c r="G817" s="5"/>
    </row>
    <row r="818" spans="1:7">
      <c r="A818" s="8"/>
      <c r="B818" s="9"/>
      <c r="C818" s="9" t="s">
        <v>8</v>
      </c>
      <c r="D818" s="9"/>
      <c r="E818" s="10"/>
      <c r="F818" s="11"/>
      <c r="G818" s="11">
        <f>SUM(G771:G817)</f>
        <v>52275.149999999994</v>
      </c>
    </row>
    <row r="819" spans="1:7" s="16" customFormat="1" ht="36" customHeight="1">
      <c r="A819" s="12"/>
      <c r="B819" s="199" t="s">
        <v>31</v>
      </c>
      <c r="C819" s="171" t="s">
        <v>343</v>
      </c>
      <c r="D819" s="41" t="s">
        <v>7</v>
      </c>
      <c r="E819" s="63">
        <v>15</v>
      </c>
      <c r="F819" s="64">
        <v>406.25</v>
      </c>
      <c r="G819" s="64">
        <v>6093.75</v>
      </c>
    </row>
    <row r="820" spans="1:7" s="16" customFormat="1" ht="24">
      <c r="A820" s="12"/>
      <c r="B820" s="200"/>
      <c r="C820" s="171" t="s">
        <v>344</v>
      </c>
      <c r="D820" s="36" t="s">
        <v>7</v>
      </c>
      <c r="E820" s="63">
        <v>15</v>
      </c>
      <c r="F820" s="14">
        <v>443.25</v>
      </c>
      <c r="G820" s="14">
        <v>6648.75</v>
      </c>
    </row>
    <row r="821" spans="1:7" s="16" customFormat="1" ht="24">
      <c r="A821" s="12"/>
      <c r="B821" s="200"/>
      <c r="C821" s="171" t="s">
        <v>345</v>
      </c>
      <c r="D821" s="36" t="s">
        <v>7</v>
      </c>
      <c r="E821" s="63">
        <v>15</v>
      </c>
      <c r="F821" s="5">
        <v>441.45</v>
      </c>
      <c r="G821" s="5">
        <v>6621.75</v>
      </c>
    </row>
    <row r="822" spans="1:7" s="16" customFormat="1">
      <c r="A822" s="12"/>
      <c r="B822" s="200"/>
      <c r="C822" s="171" t="s">
        <v>346</v>
      </c>
      <c r="D822" s="36" t="s">
        <v>7</v>
      </c>
      <c r="E822" s="15">
        <v>9</v>
      </c>
      <c r="F822" s="5">
        <v>225</v>
      </c>
      <c r="G822" s="5">
        <v>2025</v>
      </c>
    </row>
    <row r="823" spans="1:7" s="16" customFormat="1" ht="14.25" customHeight="1">
      <c r="A823" s="12"/>
      <c r="B823" s="200"/>
      <c r="C823" s="171" t="s">
        <v>79</v>
      </c>
      <c r="D823" s="36" t="s">
        <v>7</v>
      </c>
      <c r="E823" s="15">
        <v>3</v>
      </c>
      <c r="F823" s="5">
        <v>168</v>
      </c>
      <c r="G823" s="5">
        <v>504</v>
      </c>
    </row>
    <row r="824" spans="1:7" s="16" customFormat="1">
      <c r="A824" s="12"/>
      <c r="B824" s="200"/>
      <c r="C824" s="171" t="s">
        <v>347</v>
      </c>
      <c r="D824" s="36" t="s">
        <v>7</v>
      </c>
      <c r="E824" s="15">
        <v>3</v>
      </c>
      <c r="F824" s="5">
        <v>109</v>
      </c>
      <c r="G824" s="5">
        <v>327</v>
      </c>
    </row>
    <row r="825" spans="1:7" s="16" customFormat="1">
      <c r="A825" s="12"/>
      <c r="B825" s="200"/>
      <c r="C825" s="171" t="s">
        <v>93</v>
      </c>
      <c r="D825" s="36" t="s">
        <v>7</v>
      </c>
      <c r="E825" s="15">
        <v>3</v>
      </c>
      <c r="F825" s="5">
        <v>249</v>
      </c>
      <c r="G825" s="5">
        <v>747</v>
      </c>
    </row>
    <row r="826" spans="1:7" s="16" customFormat="1">
      <c r="A826" s="12"/>
      <c r="B826" s="200"/>
      <c r="C826" s="171" t="s">
        <v>348</v>
      </c>
      <c r="D826" s="36" t="s">
        <v>7</v>
      </c>
      <c r="E826" s="15">
        <v>3</v>
      </c>
      <c r="F826" s="5">
        <v>127</v>
      </c>
      <c r="G826" s="5">
        <v>381</v>
      </c>
    </row>
    <row r="827" spans="1:7" s="16" customFormat="1">
      <c r="A827" s="12"/>
      <c r="B827" s="201"/>
      <c r="C827" s="171" t="s">
        <v>349</v>
      </c>
      <c r="D827" s="3" t="s">
        <v>7</v>
      </c>
      <c r="E827" s="4">
        <v>3</v>
      </c>
      <c r="F827" s="172">
        <v>75</v>
      </c>
      <c r="G827" s="172">
        <v>225</v>
      </c>
    </row>
    <row r="828" spans="1:7" s="16" customFormat="1" hidden="1">
      <c r="A828" s="12"/>
      <c r="B828" s="13"/>
      <c r="C828" s="56"/>
      <c r="D828" s="3" t="s">
        <v>7</v>
      </c>
      <c r="E828" s="4"/>
      <c r="F828" s="35"/>
      <c r="G828" s="5"/>
    </row>
    <row r="829" spans="1:7" s="16" customFormat="1" hidden="1">
      <c r="A829" s="12"/>
      <c r="B829" s="13"/>
      <c r="C829" s="56"/>
      <c r="D829" s="3" t="s">
        <v>7</v>
      </c>
      <c r="E829" s="4"/>
      <c r="F829" s="35"/>
      <c r="G829" s="5"/>
    </row>
    <row r="830" spans="1:7" s="16" customFormat="1" hidden="1">
      <c r="A830" s="12"/>
      <c r="B830" s="13"/>
      <c r="C830" s="56"/>
      <c r="D830" s="3" t="s">
        <v>7</v>
      </c>
      <c r="E830" s="4"/>
      <c r="F830" s="14"/>
      <c r="G830" s="14"/>
    </row>
    <row r="831" spans="1:7" s="16" customFormat="1" hidden="1">
      <c r="A831" s="12"/>
      <c r="B831" s="13"/>
      <c r="C831" s="56"/>
      <c r="D831" s="3" t="s">
        <v>7</v>
      </c>
      <c r="E831" s="15"/>
      <c r="F831" s="5"/>
      <c r="G831" s="5"/>
    </row>
    <row r="832" spans="1:7" s="16" customFormat="1" hidden="1">
      <c r="A832" s="12"/>
      <c r="B832" s="13"/>
      <c r="C832" s="56"/>
      <c r="D832" s="3" t="s">
        <v>7</v>
      </c>
      <c r="E832" s="15"/>
      <c r="F832" s="5"/>
      <c r="G832" s="5"/>
    </row>
    <row r="833" spans="1:7" s="16" customFormat="1" ht="15.75" hidden="1">
      <c r="A833" s="12"/>
      <c r="B833" s="13"/>
      <c r="C833" s="39"/>
      <c r="D833" s="36" t="s">
        <v>7</v>
      </c>
      <c r="E833" s="15"/>
      <c r="F833" s="5"/>
      <c r="G833" s="5"/>
    </row>
    <row r="834" spans="1:7" s="16" customFormat="1" ht="15.75" hidden="1">
      <c r="A834" s="12"/>
      <c r="B834" s="13"/>
      <c r="C834" s="57"/>
      <c r="D834" s="36" t="s">
        <v>7</v>
      </c>
      <c r="E834" s="15"/>
      <c r="F834" s="59"/>
      <c r="G834" s="61"/>
    </row>
    <row r="835" spans="1:7" s="16" customFormat="1" ht="15.75" hidden="1">
      <c r="A835" s="12"/>
      <c r="B835" s="13"/>
      <c r="C835" s="58"/>
      <c r="D835" s="36" t="s">
        <v>7</v>
      </c>
      <c r="E835" s="15"/>
      <c r="F835" s="60"/>
      <c r="G835" s="62"/>
    </row>
    <row r="836" spans="1:7" ht="15.75" hidden="1">
      <c r="A836" s="3"/>
      <c r="B836" s="2"/>
      <c r="C836" s="39"/>
      <c r="D836" s="36" t="s">
        <v>7</v>
      </c>
      <c r="E836" s="15"/>
      <c r="F836" s="14"/>
      <c r="G836" s="14"/>
    </row>
    <row r="837" spans="1:7" ht="15.75" hidden="1">
      <c r="A837" s="3"/>
      <c r="B837" s="24"/>
      <c r="C837" s="39"/>
      <c r="D837" s="36" t="s">
        <v>7</v>
      </c>
      <c r="E837" s="15"/>
      <c r="F837" s="14"/>
      <c r="G837" s="14"/>
    </row>
    <row r="838" spans="1:7" ht="15.75" hidden="1">
      <c r="A838" s="3"/>
      <c r="B838" s="24"/>
      <c r="C838" s="39"/>
      <c r="D838" s="36" t="s">
        <v>7</v>
      </c>
      <c r="E838" s="15"/>
      <c r="F838" s="14"/>
      <c r="G838" s="14"/>
    </row>
    <row r="839" spans="1:7" ht="15.75" hidden="1">
      <c r="A839" s="3"/>
      <c r="B839" s="24"/>
      <c r="C839" s="38"/>
      <c r="D839" s="36" t="s">
        <v>7</v>
      </c>
      <c r="E839" s="4"/>
      <c r="F839" s="14"/>
      <c r="G839" s="14"/>
    </row>
    <row r="840" spans="1:7" hidden="1">
      <c r="A840" s="3"/>
      <c r="B840" s="24"/>
      <c r="C840" s="13"/>
      <c r="D840" s="2" t="s">
        <v>7</v>
      </c>
      <c r="E840" s="15"/>
      <c r="F840" s="5"/>
      <c r="G840" s="5"/>
    </row>
    <row r="841" spans="1:7" hidden="1">
      <c r="A841" s="3"/>
      <c r="B841" s="24"/>
      <c r="C841" s="13"/>
      <c r="D841" s="2" t="s">
        <v>7</v>
      </c>
      <c r="E841" s="15"/>
      <c r="F841" s="5"/>
      <c r="G841" s="5"/>
    </row>
    <row r="842" spans="1:7" hidden="1">
      <c r="A842" s="3"/>
      <c r="B842" s="24"/>
      <c r="C842" s="13"/>
      <c r="D842" s="2" t="s">
        <v>7</v>
      </c>
      <c r="E842" s="15"/>
      <c r="F842" s="25"/>
      <c r="G842" s="5"/>
    </row>
    <row r="843" spans="1:7" hidden="1">
      <c r="A843" s="3"/>
      <c r="B843" s="24"/>
      <c r="C843" s="13"/>
      <c r="D843" s="2" t="s">
        <v>7</v>
      </c>
      <c r="E843" s="15"/>
      <c r="F843" s="5"/>
      <c r="G843" s="5"/>
    </row>
    <row r="844" spans="1:7" hidden="1">
      <c r="A844" s="3"/>
      <c r="B844" s="2"/>
      <c r="C844" s="2"/>
      <c r="D844" s="2"/>
      <c r="E844" s="15"/>
      <c r="F844" s="14"/>
      <c r="G844" s="14"/>
    </row>
    <row r="845" spans="1:7" hidden="1">
      <c r="A845" s="3"/>
      <c r="B845" s="2"/>
      <c r="C845" s="2"/>
      <c r="D845" s="2"/>
      <c r="E845" s="15"/>
      <c r="F845" s="14"/>
      <c r="G845" s="14"/>
    </row>
    <row r="846" spans="1:7" hidden="1">
      <c r="A846" s="3"/>
      <c r="B846" s="2"/>
      <c r="C846" s="2"/>
      <c r="D846" s="2"/>
      <c r="E846" s="15"/>
      <c r="F846" s="14"/>
      <c r="G846" s="14"/>
    </row>
    <row r="847" spans="1:7" hidden="1">
      <c r="A847" s="3"/>
      <c r="B847" s="2"/>
      <c r="C847" s="2"/>
      <c r="D847" s="2"/>
      <c r="E847" s="15"/>
      <c r="F847" s="14"/>
      <c r="G847" s="14"/>
    </row>
    <row r="848" spans="1:7" hidden="1">
      <c r="A848" s="3"/>
      <c r="B848" s="2"/>
      <c r="C848" s="2"/>
      <c r="D848" s="2"/>
      <c r="E848" s="4"/>
      <c r="F848" s="5"/>
      <c r="G848" s="5"/>
    </row>
    <row r="849" spans="1:7">
      <c r="A849" s="8"/>
      <c r="B849" s="9"/>
      <c r="C849" s="9" t="s">
        <v>8</v>
      </c>
      <c r="D849" s="9"/>
      <c r="E849" s="10"/>
      <c r="F849" s="11"/>
      <c r="G849" s="11">
        <f>SUM(G819:G848)</f>
        <v>23573.25</v>
      </c>
    </row>
    <row r="850" spans="1:7" s="16" customFormat="1" ht="45" customHeight="1">
      <c r="A850" s="12"/>
      <c r="B850" s="199" t="s">
        <v>25</v>
      </c>
      <c r="C850" s="171" t="s">
        <v>343</v>
      </c>
      <c r="D850" s="41" t="s">
        <v>7</v>
      </c>
      <c r="E850" s="63">
        <v>15</v>
      </c>
      <c r="F850" s="64">
        <v>406.25</v>
      </c>
      <c r="G850" s="64">
        <v>6093.75</v>
      </c>
    </row>
    <row r="851" spans="1:7" s="16" customFormat="1" ht="24">
      <c r="A851" s="12"/>
      <c r="B851" s="200"/>
      <c r="C851" s="171" t="s">
        <v>350</v>
      </c>
      <c r="D851" s="41" t="s">
        <v>7</v>
      </c>
      <c r="E851" s="106">
        <v>30</v>
      </c>
      <c r="F851" s="108">
        <v>330.2</v>
      </c>
      <c r="G851" s="107">
        <v>9906</v>
      </c>
    </row>
    <row r="852" spans="1:7" ht="24">
      <c r="A852" s="3"/>
      <c r="B852" s="200"/>
      <c r="C852" s="171" t="s">
        <v>344</v>
      </c>
      <c r="D852" s="41" t="s">
        <v>7</v>
      </c>
      <c r="E852" s="106">
        <v>30</v>
      </c>
      <c r="F852" s="108">
        <v>443.25</v>
      </c>
      <c r="G852" s="107">
        <v>13297.5</v>
      </c>
    </row>
    <row r="853" spans="1:7" ht="24">
      <c r="A853" s="3"/>
      <c r="B853" s="200"/>
      <c r="C853" s="171" t="s">
        <v>345</v>
      </c>
      <c r="D853" s="41" t="s">
        <v>7</v>
      </c>
      <c r="E853" s="106">
        <v>30</v>
      </c>
      <c r="F853" s="109">
        <v>441.45</v>
      </c>
      <c r="G853" s="109">
        <v>13243.5</v>
      </c>
    </row>
    <row r="854" spans="1:7" ht="15.75">
      <c r="A854" s="3"/>
      <c r="B854" s="200"/>
      <c r="C854" s="171" t="s">
        <v>346</v>
      </c>
      <c r="D854" s="41" t="s">
        <v>7</v>
      </c>
      <c r="E854" s="110">
        <v>21</v>
      </c>
      <c r="F854" s="5">
        <v>225</v>
      </c>
      <c r="G854" s="107">
        <v>4725</v>
      </c>
    </row>
    <row r="855" spans="1:7" ht="15.75">
      <c r="A855" s="3"/>
      <c r="B855" s="200"/>
      <c r="C855" s="171" t="s">
        <v>79</v>
      </c>
      <c r="D855" s="41" t="s">
        <v>7</v>
      </c>
      <c r="E855" s="110">
        <v>7</v>
      </c>
      <c r="F855" s="5">
        <v>168</v>
      </c>
      <c r="G855" s="107">
        <v>1176</v>
      </c>
    </row>
    <row r="856" spans="1:7" ht="15.75">
      <c r="A856" s="3"/>
      <c r="B856" s="200"/>
      <c r="C856" s="171" t="s">
        <v>347</v>
      </c>
      <c r="D856" s="41" t="s">
        <v>7</v>
      </c>
      <c r="E856" s="110">
        <v>7</v>
      </c>
      <c r="F856" s="5">
        <v>109</v>
      </c>
      <c r="G856" s="107">
        <v>763</v>
      </c>
    </row>
    <row r="857" spans="1:7" ht="15.75">
      <c r="A857" s="3"/>
      <c r="B857" s="200"/>
      <c r="C857" s="171" t="s">
        <v>93</v>
      </c>
      <c r="D857" s="41" t="s">
        <v>7</v>
      </c>
      <c r="E857" s="110">
        <v>7</v>
      </c>
      <c r="F857" s="5">
        <v>249</v>
      </c>
      <c r="G857" s="107">
        <v>1743</v>
      </c>
    </row>
    <row r="858" spans="1:7" ht="15.75">
      <c r="A858" s="3"/>
      <c r="B858" s="200"/>
      <c r="C858" s="171" t="s">
        <v>348</v>
      </c>
      <c r="D858" s="41" t="s">
        <v>7</v>
      </c>
      <c r="E858" s="106">
        <v>7</v>
      </c>
      <c r="F858" s="5">
        <v>127</v>
      </c>
      <c r="G858" s="107">
        <v>889</v>
      </c>
    </row>
    <row r="859" spans="1:7" ht="15.75">
      <c r="A859" s="3"/>
      <c r="B859" s="201"/>
      <c r="C859" s="171" t="s">
        <v>349</v>
      </c>
      <c r="D859" s="41" t="s">
        <v>7</v>
      </c>
      <c r="E859" s="106">
        <v>7</v>
      </c>
      <c r="F859" s="172">
        <v>75</v>
      </c>
      <c r="G859" s="107">
        <v>525</v>
      </c>
    </row>
    <row r="860" spans="1:7" ht="15.75" hidden="1">
      <c r="A860" s="3"/>
      <c r="B860" s="24"/>
      <c r="C860" s="99"/>
      <c r="D860" s="41" t="s">
        <v>7</v>
      </c>
      <c r="E860" s="106"/>
      <c r="F860" s="108"/>
      <c r="G860" s="107"/>
    </row>
    <row r="861" spans="1:7" ht="15.75" hidden="1">
      <c r="A861" s="3"/>
      <c r="B861" s="24"/>
      <c r="C861" s="99"/>
      <c r="D861" s="41" t="s">
        <v>7</v>
      </c>
      <c r="E861" s="106"/>
      <c r="F861" s="109"/>
      <c r="G861" s="109"/>
    </row>
    <row r="862" spans="1:7" ht="15.75" hidden="1">
      <c r="A862" s="3"/>
      <c r="B862" s="24"/>
      <c r="C862" s="99"/>
      <c r="D862" s="41" t="s">
        <v>7</v>
      </c>
      <c r="E862" s="110"/>
      <c r="F862" s="107"/>
      <c r="G862" s="107"/>
    </row>
    <row r="863" spans="1:7" s="16" customFormat="1" ht="15.75" hidden="1">
      <c r="A863" s="12"/>
      <c r="B863" s="13"/>
      <c r="C863" s="99"/>
      <c r="D863" s="41" t="s">
        <v>7</v>
      </c>
      <c r="E863" s="110"/>
      <c r="F863" s="107"/>
      <c r="G863" s="107"/>
    </row>
    <row r="864" spans="1:7" s="16" customFormat="1" ht="15.75" hidden="1">
      <c r="A864" s="12"/>
      <c r="B864" s="13"/>
      <c r="C864" s="99"/>
      <c r="D864" s="41" t="s">
        <v>7</v>
      </c>
      <c r="E864" s="110"/>
      <c r="F864" s="107"/>
      <c r="G864" s="107"/>
    </row>
    <row r="865" spans="1:7" s="16" customFormat="1" ht="15.75" hidden="1">
      <c r="A865" s="12"/>
      <c r="B865" s="13"/>
      <c r="C865" s="99"/>
      <c r="D865" s="41" t="s">
        <v>7</v>
      </c>
      <c r="E865" s="110"/>
      <c r="F865" s="104"/>
      <c r="G865" s="105"/>
    </row>
    <row r="866" spans="1:7" s="16" customFormat="1" ht="15.75" hidden="1">
      <c r="A866" s="12"/>
      <c r="B866" s="13"/>
      <c r="C866" s="58"/>
      <c r="D866" s="36" t="s">
        <v>7</v>
      </c>
      <c r="E866" s="15"/>
      <c r="F866" s="60"/>
      <c r="G866" s="62"/>
    </row>
    <row r="867" spans="1:7" s="16" customFormat="1" ht="15.75" hidden="1">
      <c r="A867" s="12"/>
      <c r="B867" s="13"/>
      <c r="C867" s="40"/>
      <c r="D867" s="36" t="s">
        <v>7</v>
      </c>
      <c r="E867" s="15"/>
      <c r="F867" s="14"/>
      <c r="G867" s="14"/>
    </row>
    <row r="868" spans="1:7" s="16" customFormat="1" ht="15.75" hidden="1">
      <c r="A868" s="12"/>
      <c r="B868" s="13"/>
      <c r="C868" s="39"/>
      <c r="D868" s="36" t="s">
        <v>7</v>
      </c>
      <c r="E868" s="15"/>
      <c r="F868" s="14"/>
      <c r="G868" s="14"/>
    </row>
    <row r="869" spans="1:7" s="16" customFormat="1" ht="15.75" hidden="1">
      <c r="A869" s="12"/>
      <c r="B869" s="13"/>
      <c r="C869" s="39"/>
      <c r="D869" s="36" t="s">
        <v>7</v>
      </c>
      <c r="E869" s="15"/>
      <c r="F869" s="14"/>
      <c r="G869" s="14"/>
    </row>
    <row r="870" spans="1:7" s="16" customFormat="1" ht="15.75" hidden="1">
      <c r="A870" s="12"/>
      <c r="B870" s="13"/>
      <c r="C870" s="39"/>
      <c r="D870" s="36" t="s">
        <v>7</v>
      </c>
      <c r="E870" s="15"/>
      <c r="F870" s="14"/>
      <c r="G870" s="14"/>
    </row>
    <row r="871" spans="1:7" s="16" customFormat="1" ht="15.75" hidden="1">
      <c r="A871" s="12"/>
      <c r="B871" s="13"/>
      <c r="C871" s="39"/>
      <c r="D871" s="36" t="s">
        <v>7</v>
      </c>
      <c r="E871" s="15"/>
      <c r="F871" s="14"/>
      <c r="G871" s="14"/>
    </row>
    <row r="872" spans="1:7" s="16" customFormat="1" ht="15.75" hidden="1">
      <c r="A872" s="12"/>
      <c r="B872" s="13"/>
      <c r="C872" s="38"/>
      <c r="D872" s="36" t="s">
        <v>7</v>
      </c>
      <c r="E872" s="4"/>
      <c r="F872" s="14"/>
      <c r="G872" s="14"/>
    </row>
    <row r="873" spans="1:7" s="16" customFormat="1" hidden="1">
      <c r="A873" s="12"/>
      <c r="B873" s="13"/>
      <c r="C873" s="13"/>
      <c r="D873" s="13" t="s">
        <v>7</v>
      </c>
      <c r="E873" s="15"/>
      <c r="F873" s="29"/>
      <c r="G873" s="29"/>
    </row>
    <row r="874" spans="1:7" s="16" customFormat="1" hidden="1">
      <c r="A874" s="12"/>
      <c r="B874" s="13"/>
      <c r="C874" s="30"/>
      <c r="D874" s="13" t="s">
        <v>7</v>
      </c>
      <c r="E874" s="15"/>
      <c r="F874" s="29"/>
      <c r="G874" s="14"/>
    </row>
    <row r="875" spans="1:7" s="16" customFormat="1" hidden="1">
      <c r="A875" s="12"/>
      <c r="B875" s="13"/>
      <c r="C875" s="13"/>
      <c r="D875" s="13" t="s">
        <v>7</v>
      </c>
      <c r="E875" s="15"/>
      <c r="F875" s="29"/>
      <c r="G875" s="14"/>
    </row>
    <row r="876" spans="1:7" s="16" customFormat="1" hidden="1">
      <c r="A876" s="12"/>
      <c r="B876" s="13"/>
      <c r="C876" s="13"/>
      <c r="D876" s="13" t="s">
        <v>7</v>
      </c>
      <c r="E876" s="15"/>
      <c r="F876" s="29"/>
      <c r="G876" s="14"/>
    </row>
    <row r="877" spans="1:7" s="16" customFormat="1" hidden="1">
      <c r="A877" s="12"/>
      <c r="B877" s="13"/>
      <c r="C877" s="13"/>
      <c r="D877" s="13" t="s">
        <v>7</v>
      </c>
      <c r="E877" s="15"/>
      <c r="F877" s="29"/>
      <c r="G877" s="14"/>
    </row>
    <row r="878" spans="1:7" s="16" customFormat="1" hidden="1">
      <c r="A878" s="12"/>
      <c r="B878" s="13"/>
      <c r="C878" s="13"/>
      <c r="D878" s="13" t="s">
        <v>7</v>
      </c>
      <c r="E878" s="15"/>
      <c r="F878" s="29"/>
      <c r="G878" s="14"/>
    </row>
    <row r="879" spans="1:7" s="16" customFormat="1" hidden="1">
      <c r="A879" s="12"/>
      <c r="B879" s="13"/>
      <c r="C879" s="13"/>
      <c r="D879" s="13" t="s">
        <v>7</v>
      </c>
      <c r="E879" s="15"/>
      <c r="F879" s="29"/>
      <c r="G879" s="14"/>
    </row>
    <row r="880" spans="1:7" s="16" customFormat="1" hidden="1">
      <c r="A880" s="12"/>
      <c r="B880" s="13"/>
      <c r="C880" s="13"/>
      <c r="D880" s="13" t="s">
        <v>7</v>
      </c>
      <c r="E880" s="15"/>
      <c r="F880" s="29"/>
      <c r="G880" s="29"/>
    </row>
    <row r="881" spans="1:7" s="16" customFormat="1" hidden="1">
      <c r="A881" s="12"/>
      <c r="B881" s="13"/>
      <c r="C881" s="13"/>
      <c r="D881" s="13" t="s">
        <v>7</v>
      </c>
      <c r="E881" s="15"/>
      <c r="F881" s="29"/>
      <c r="G881" s="14"/>
    </row>
    <row r="882" spans="1:7" s="16" customFormat="1" hidden="1">
      <c r="A882" s="12"/>
      <c r="B882" s="13"/>
      <c r="C882" s="13"/>
      <c r="D882" s="13" t="s">
        <v>7</v>
      </c>
      <c r="E882" s="15"/>
      <c r="F882" s="29"/>
      <c r="G882" s="14"/>
    </row>
    <row r="883" spans="1:7" s="16" customFormat="1" hidden="1">
      <c r="A883" s="12"/>
      <c r="B883" s="13"/>
      <c r="C883" s="20"/>
      <c r="D883" s="13" t="s">
        <v>7</v>
      </c>
      <c r="E883" s="15"/>
      <c r="F883" s="29"/>
      <c r="G883" s="29"/>
    </row>
    <row r="884" spans="1:7" s="16" customFormat="1" hidden="1">
      <c r="A884" s="12"/>
      <c r="B884" s="13"/>
      <c r="C884" s="13"/>
      <c r="D884" s="13" t="s">
        <v>10</v>
      </c>
      <c r="E884" s="15"/>
      <c r="F884" s="29"/>
      <c r="G884" s="14"/>
    </row>
    <row r="885" spans="1:7" s="16" customFormat="1" hidden="1">
      <c r="A885" s="12"/>
      <c r="B885" s="13"/>
      <c r="C885" s="13"/>
      <c r="D885" s="13" t="s">
        <v>7</v>
      </c>
      <c r="E885" s="15"/>
      <c r="F885" s="29"/>
      <c r="G885" s="14"/>
    </row>
    <row r="886" spans="1:7" hidden="1">
      <c r="A886" s="12"/>
      <c r="B886" s="13"/>
      <c r="C886" s="2"/>
      <c r="D886" s="13" t="s">
        <v>7</v>
      </c>
      <c r="E886" s="4"/>
      <c r="F886" s="28"/>
      <c r="G886" s="5"/>
    </row>
    <row r="887" spans="1:7">
      <c r="A887" s="8"/>
      <c r="B887" s="9"/>
      <c r="C887" s="162" t="s">
        <v>8</v>
      </c>
      <c r="D887" s="162"/>
      <c r="E887" s="163"/>
      <c r="F887" s="164"/>
      <c r="G887" s="164">
        <f>SUM(G850:G886)</f>
        <v>52361.75</v>
      </c>
    </row>
    <row r="888" spans="1:7" s="16" customFormat="1" ht="21.75" customHeight="1">
      <c r="A888" s="12"/>
      <c r="B888" s="199" t="s">
        <v>26</v>
      </c>
      <c r="C888" s="171" t="s">
        <v>350</v>
      </c>
      <c r="D888" s="68" t="s">
        <v>7</v>
      </c>
      <c r="E888" s="68">
        <v>15</v>
      </c>
      <c r="F888" s="71">
        <v>330.2</v>
      </c>
      <c r="G888" s="71">
        <v>4953</v>
      </c>
    </row>
    <row r="889" spans="1:7" ht="24">
      <c r="A889" s="3"/>
      <c r="B889" s="200"/>
      <c r="C889" s="171" t="s">
        <v>344</v>
      </c>
      <c r="D889" s="166" t="s">
        <v>7</v>
      </c>
      <c r="E889" s="63">
        <v>15</v>
      </c>
      <c r="F889" s="14">
        <v>443.25</v>
      </c>
      <c r="G889" s="14">
        <v>6648.75</v>
      </c>
    </row>
    <row r="890" spans="1:7" ht="24">
      <c r="A890" s="3"/>
      <c r="B890" s="200"/>
      <c r="C890" s="171" t="s">
        <v>345</v>
      </c>
      <c r="D890" s="166" t="s">
        <v>7</v>
      </c>
      <c r="E890" s="63">
        <v>15</v>
      </c>
      <c r="F890" s="5">
        <v>441.45</v>
      </c>
      <c r="G890" s="5">
        <v>6621.75</v>
      </c>
    </row>
    <row r="891" spans="1:7" ht="15.75">
      <c r="A891" s="3"/>
      <c r="B891" s="200"/>
      <c r="C891" s="171" t="s">
        <v>346</v>
      </c>
      <c r="D891" s="166" t="s">
        <v>7</v>
      </c>
      <c r="E891" s="15">
        <v>9</v>
      </c>
      <c r="F891" s="5">
        <v>225</v>
      </c>
      <c r="G891" s="5">
        <v>2025</v>
      </c>
    </row>
    <row r="892" spans="1:7" ht="15.75">
      <c r="A892" s="3"/>
      <c r="B892" s="200"/>
      <c r="C892" s="171" t="s">
        <v>79</v>
      </c>
      <c r="D892" s="166" t="s">
        <v>7</v>
      </c>
      <c r="E892" s="15">
        <v>3</v>
      </c>
      <c r="F892" s="5">
        <v>168</v>
      </c>
      <c r="G892" s="5">
        <v>504</v>
      </c>
    </row>
    <row r="893" spans="1:7" ht="15.75">
      <c r="A893" s="3"/>
      <c r="B893" s="200"/>
      <c r="C893" s="171" t="s">
        <v>347</v>
      </c>
      <c r="D893" s="166" t="s">
        <v>7</v>
      </c>
      <c r="E893" s="15">
        <v>3</v>
      </c>
      <c r="F893" s="5">
        <v>109</v>
      </c>
      <c r="G893" s="5">
        <v>327</v>
      </c>
    </row>
    <row r="894" spans="1:7" ht="15.75">
      <c r="A894" s="3"/>
      <c r="B894" s="200"/>
      <c r="C894" s="171" t="s">
        <v>93</v>
      </c>
      <c r="D894" s="166" t="s">
        <v>7</v>
      </c>
      <c r="E894" s="15">
        <v>3</v>
      </c>
      <c r="F894" s="5">
        <v>249</v>
      </c>
      <c r="G894" s="5">
        <v>747</v>
      </c>
    </row>
    <row r="895" spans="1:7" ht="15.75">
      <c r="A895" s="3"/>
      <c r="B895" s="200"/>
      <c r="C895" s="171" t="s">
        <v>348</v>
      </c>
      <c r="D895" s="166" t="s">
        <v>7</v>
      </c>
      <c r="E895" s="15">
        <v>3</v>
      </c>
      <c r="F895" s="5">
        <v>127</v>
      </c>
      <c r="G895" s="5">
        <v>381</v>
      </c>
    </row>
    <row r="896" spans="1:7" ht="15.75">
      <c r="A896" s="3"/>
      <c r="B896" s="200"/>
      <c r="C896" s="171" t="s">
        <v>349</v>
      </c>
      <c r="D896" s="166" t="s">
        <v>7</v>
      </c>
      <c r="E896" s="4">
        <v>3</v>
      </c>
      <c r="F896" s="172">
        <v>75</v>
      </c>
      <c r="G896" s="172">
        <v>225</v>
      </c>
    </row>
    <row r="897" spans="1:7" ht="15.75">
      <c r="A897" s="3"/>
      <c r="B897" s="200"/>
      <c r="C897" s="171" t="s">
        <v>421</v>
      </c>
      <c r="D897" s="166" t="s">
        <v>12</v>
      </c>
      <c r="E897" s="4">
        <v>4</v>
      </c>
      <c r="F897" s="172">
        <v>260</v>
      </c>
      <c r="G897" s="172">
        <v>1040</v>
      </c>
    </row>
    <row r="898" spans="1:7" ht="15.75">
      <c r="A898" s="3"/>
      <c r="B898" s="200"/>
      <c r="C898" s="81" t="s">
        <v>408</v>
      </c>
      <c r="D898" s="166" t="s">
        <v>7</v>
      </c>
      <c r="E898" s="68">
        <v>6</v>
      </c>
      <c r="F898" s="68">
        <v>2760</v>
      </c>
      <c r="G898" s="71">
        <v>16560</v>
      </c>
    </row>
    <row r="899" spans="1:7" ht="15.75">
      <c r="A899" s="3"/>
      <c r="B899" s="200"/>
      <c r="C899" s="85" t="s">
        <v>408</v>
      </c>
      <c r="D899" s="167" t="s">
        <v>7</v>
      </c>
      <c r="E899" s="73">
        <v>6</v>
      </c>
      <c r="F899" s="68">
        <v>3175</v>
      </c>
      <c r="G899" s="71">
        <v>19050</v>
      </c>
    </row>
    <row r="900" spans="1:7" ht="15.75">
      <c r="A900" s="3"/>
      <c r="B900" s="200"/>
      <c r="C900" s="39" t="s">
        <v>409</v>
      </c>
      <c r="D900" s="68" t="s">
        <v>7</v>
      </c>
      <c r="E900" s="70">
        <v>3</v>
      </c>
      <c r="F900" s="187">
        <v>12624.01</v>
      </c>
      <c r="G900" s="187">
        <v>37872.03</v>
      </c>
    </row>
    <row r="901" spans="1:7" ht="15.75">
      <c r="A901" s="3"/>
      <c r="B901" s="200"/>
      <c r="C901" s="39" t="s">
        <v>410</v>
      </c>
      <c r="D901" s="68" t="s">
        <v>7</v>
      </c>
      <c r="E901" s="70">
        <v>2</v>
      </c>
      <c r="F901" s="187">
        <v>13892.43</v>
      </c>
      <c r="G901" s="187">
        <v>27784.86</v>
      </c>
    </row>
    <row r="902" spans="1:7" ht="15.75">
      <c r="A902" s="3"/>
      <c r="B902" s="200"/>
      <c r="C902" s="39" t="s">
        <v>411</v>
      </c>
      <c r="D902" s="68" t="s">
        <v>7</v>
      </c>
      <c r="E902" s="70">
        <v>6</v>
      </c>
      <c r="F902" s="187">
        <v>4240.41</v>
      </c>
      <c r="G902" s="187">
        <v>25442.46</v>
      </c>
    </row>
    <row r="903" spans="1:7" ht="15.75">
      <c r="A903" s="3"/>
      <c r="B903" s="200"/>
      <c r="C903" s="39" t="s">
        <v>412</v>
      </c>
      <c r="D903" s="68" t="s">
        <v>7</v>
      </c>
      <c r="E903" s="70">
        <v>4</v>
      </c>
      <c r="F903" s="187">
        <v>11189.97</v>
      </c>
      <c r="G903" s="187">
        <v>44759.88</v>
      </c>
    </row>
    <row r="904" spans="1:7" ht="31.5">
      <c r="A904" s="3"/>
      <c r="B904" s="200"/>
      <c r="C904" s="39" t="s">
        <v>413</v>
      </c>
      <c r="D904" s="68" t="s">
        <v>7</v>
      </c>
      <c r="E904" s="70">
        <v>2</v>
      </c>
      <c r="F904" s="187">
        <v>11841.67</v>
      </c>
      <c r="G904" s="187">
        <v>23683.34</v>
      </c>
    </row>
    <row r="905" spans="1:7" ht="31.5">
      <c r="A905" s="3"/>
      <c r="B905" s="200"/>
      <c r="C905" s="39" t="s">
        <v>414</v>
      </c>
      <c r="D905" s="68" t="s">
        <v>7</v>
      </c>
      <c r="E905" s="70">
        <v>10</v>
      </c>
      <c r="F905" s="187">
        <v>4911.1400000000003</v>
      </c>
      <c r="G905" s="187">
        <v>49111.4</v>
      </c>
    </row>
    <row r="906" spans="1:7" ht="31.5">
      <c r="A906" s="3"/>
      <c r="B906" s="200"/>
      <c r="C906" s="39" t="s">
        <v>415</v>
      </c>
      <c r="D906" s="68" t="s">
        <v>7</v>
      </c>
      <c r="E906" s="70">
        <v>17</v>
      </c>
      <c r="F906" s="187">
        <v>4241.43</v>
      </c>
      <c r="G906" s="187">
        <v>72104.31</v>
      </c>
    </row>
    <row r="907" spans="1:7" ht="47.25">
      <c r="A907" s="3"/>
      <c r="B907" s="200"/>
      <c r="C907" s="40" t="s">
        <v>416</v>
      </c>
      <c r="D907" s="73" t="s">
        <v>7</v>
      </c>
      <c r="E907" s="72">
        <v>6</v>
      </c>
      <c r="F907" s="187">
        <v>2765.22</v>
      </c>
      <c r="G907" s="187">
        <v>16591.32</v>
      </c>
    </row>
    <row r="908" spans="1:7" ht="47.25">
      <c r="A908" s="3"/>
      <c r="B908" s="200"/>
      <c r="C908" s="39" t="s">
        <v>417</v>
      </c>
      <c r="D908" s="68" t="s">
        <v>7</v>
      </c>
      <c r="E908" s="70">
        <v>45</v>
      </c>
      <c r="F908" s="187">
        <v>5567.98</v>
      </c>
      <c r="G908" s="187">
        <v>250559.09999999998</v>
      </c>
    </row>
    <row r="909" spans="1:7" ht="31.5">
      <c r="A909" s="3"/>
      <c r="B909" s="200"/>
      <c r="C909" s="39" t="s">
        <v>418</v>
      </c>
      <c r="D909" s="68" t="s">
        <v>7</v>
      </c>
      <c r="E909" s="70">
        <v>1</v>
      </c>
      <c r="F909" s="187">
        <v>6996.37</v>
      </c>
      <c r="G909" s="187">
        <v>6996.37</v>
      </c>
    </row>
    <row r="910" spans="1:7" ht="15.75">
      <c r="A910" s="3"/>
      <c r="B910" s="200"/>
      <c r="C910" s="39" t="s">
        <v>419</v>
      </c>
      <c r="D910" s="68" t="s">
        <v>7</v>
      </c>
      <c r="E910" s="70">
        <v>5</v>
      </c>
      <c r="F910" s="187">
        <v>6503.09</v>
      </c>
      <c r="G910" s="187">
        <v>32515.45</v>
      </c>
    </row>
    <row r="911" spans="1:7" ht="15.75">
      <c r="A911" s="3"/>
      <c r="B911" s="201"/>
      <c r="C911" s="39" t="s">
        <v>420</v>
      </c>
      <c r="D911" s="68" t="s">
        <v>7</v>
      </c>
      <c r="E911" s="70">
        <v>5</v>
      </c>
      <c r="F911" s="187">
        <v>803.44</v>
      </c>
      <c r="G911" s="187">
        <v>4017.2000000000003</v>
      </c>
    </row>
    <row r="912" spans="1:7" s="16" customFormat="1" ht="27" hidden="1" customHeight="1">
      <c r="A912" s="12"/>
      <c r="B912" s="13"/>
      <c r="C912" s="168"/>
      <c r="D912" s="165" t="s">
        <v>36</v>
      </c>
      <c r="E912" s="169"/>
      <c r="F912" s="186"/>
      <c r="G912" s="186"/>
    </row>
    <row r="913" spans="1:7" s="16" customFormat="1" ht="15.75" hidden="1" customHeight="1">
      <c r="A913" s="12"/>
      <c r="B913" s="13"/>
      <c r="C913" s="2"/>
      <c r="D913" s="2" t="s">
        <v>7</v>
      </c>
      <c r="E913" s="4"/>
      <c r="F913" s="186"/>
      <c r="G913" s="186"/>
    </row>
    <row r="914" spans="1:7" s="16" customFormat="1" ht="15.75" hidden="1" customHeight="1">
      <c r="A914" s="12"/>
      <c r="B914" s="13"/>
      <c r="C914" s="2"/>
      <c r="D914" s="2" t="s">
        <v>7</v>
      </c>
      <c r="E914" s="4"/>
      <c r="F914" s="186"/>
      <c r="G914" s="186"/>
    </row>
    <row r="915" spans="1:7" s="16" customFormat="1" ht="15.75" hidden="1" customHeight="1">
      <c r="A915" s="12"/>
      <c r="B915" s="13"/>
      <c r="C915" s="2"/>
      <c r="D915" s="2" t="s">
        <v>7</v>
      </c>
      <c r="E915" s="4"/>
      <c r="F915" s="186"/>
      <c r="G915" s="186"/>
    </row>
    <row r="916" spans="1:7" s="16" customFormat="1" ht="15.75" hidden="1" customHeight="1">
      <c r="A916" s="12"/>
      <c r="B916" s="13"/>
      <c r="C916" s="2"/>
      <c r="D916" s="2" t="s">
        <v>7</v>
      </c>
      <c r="E916" s="4"/>
      <c r="F916" s="186"/>
      <c r="G916" s="186"/>
    </row>
    <row r="917" spans="1:7" s="16" customFormat="1" ht="15.75" hidden="1" customHeight="1">
      <c r="A917" s="12"/>
      <c r="B917" s="13"/>
      <c r="C917" s="2"/>
      <c r="D917" s="2" t="s">
        <v>7</v>
      </c>
      <c r="E917" s="4"/>
      <c r="F917" s="186"/>
      <c r="G917" s="186"/>
    </row>
    <row r="918" spans="1:7" s="16" customFormat="1" ht="15.75" hidden="1" customHeight="1">
      <c r="A918" s="12"/>
      <c r="B918" s="13"/>
      <c r="C918" s="2"/>
      <c r="D918" s="2" t="s">
        <v>7</v>
      </c>
      <c r="E918" s="4"/>
      <c r="F918" s="186"/>
      <c r="G918" s="186"/>
    </row>
    <row r="919" spans="1:7" s="16" customFormat="1" ht="15.75" hidden="1" customHeight="1">
      <c r="A919" s="12"/>
      <c r="B919" s="13"/>
      <c r="C919" s="2"/>
      <c r="D919" s="2" t="s">
        <v>7</v>
      </c>
      <c r="E919" s="4"/>
      <c r="F919" s="186"/>
      <c r="G919" s="186"/>
    </row>
    <row r="920" spans="1:7" s="16" customFormat="1" ht="15.75" hidden="1" customHeight="1">
      <c r="A920" s="12"/>
      <c r="B920" s="13"/>
      <c r="C920" s="2"/>
      <c r="D920" s="2" t="s">
        <v>7</v>
      </c>
      <c r="E920" s="4"/>
      <c r="F920" s="186"/>
      <c r="G920" s="186"/>
    </row>
    <row r="921" spans="1:7" s="16" customFormat="1" ht="15.75" hidden="1" customHeight="1">
      <c r="A921" s="12"/>
      <c r="B921" s="13"/>
      <c r="C921" s="2"/>
      <c r="D921" s="2" t="s">
        <v>7</v>
      </c>
      <c r="E921" s="4"/>
      <c r="F921" s="186"/>
      <c r="G921" s="186"/>
    </row>
    <row r="922" spans="1:7" s="16" customFormat="1" ht="15.75" hidden="1" customHeight="1">
      <c r="A922" s="12"/>
      <c r="B922" s="13"/>
      <c r="C922" s="2"/>
      <c r="D922" s="2" t="s">
        <v>7</v>
      </c>
      <c r="E922" s="4"/>
      <c r="F922" s="186"/>
      <c r="G922" s="186"/>
    </row>
    <row r="923" spans="1:7" s="16" customFormat="1" ht="15.75" hidden="1" customHeight="1">
      <c r="A923" s="12"/>
      <c r="B923" s="13"/>
      <c r="C923" s="83"/>
      <c r="D923" s="13" t="s">
        <v>7</v>
      </c>
      <c r="E923" s="15"/>
      <c r="F923" s="14"/>
      <c r="G923" s="14"/>
    </row>
    <row r="924" spans="1:7" s="16" customFormat="1" ht="15.75" hidden="1" customHeight="1">
      <c r="A924" s="12"/>
      <c r="B924" s="13"/>
      <c r="C924" s="13"/>
      <c r="D924" s="13" t="s">
        <v>7</v>
      </c>
      <c r="E924" s="15"/>
      <c r="F924" s="14"/>
      <c r="G924" s="14"/>
    </row>
    <row r="925" spans="1:7" s="16" customFormat="1" ht="15.75" hidden="1" customHeight="1">
      <c r="A925" s="12"/>
      <c r="B925" s="13"/>
      <c r="C925" s="13"/>
      <c r="D925" s="13" t="s">
        <v>7</v>
      </c>
      <c r="E925" s="15"/>
      <c r="F925" s="14"/>
      <c r="G925" s="14"/>
    </row>
    <row r="926" spans="1:7" s="16" customFormat="1" ht="15.75" hidden="1" customHeight="1">
      <c r="A926" s="12"/>
      <c r="B926" s="13"/>
      <c r="C926" s="13"/>
      <c r="D926" s="13" t="s">
        <v>7</v>
      </c>
      <c r="E926" s="15"/>
      <c r="F926" s="14"/>
      <c r="G926" s="14"/>
    </row>
    <row r="927" spans="1:7" s="16" customFormat="1" hidden="1">
      <c r="A927" s="12"/>
      <c r="B927" s="13"/>
      <c r="C927" s="13"/>
      <c r="D927" s="13" t="s">
        <v>7</v>
      </c>
      <c r="E927" s="15"/>
      <c r="F927" s="84"/>
      <c r="G927" s="84"/>
    </row>
    <row r="928" spans="1:7" s="16" customFormat="1" hidden="1">
      <c r="A928" s="12"/>
      <c r="B928" s="13"/>
      <c r="C928" s="13"/>
      <c r="D928" s="13" t="s">
        <v>36</v>
      </c>
      <c r="E928" s="15"/>
      <c r="F928" s="14"/>
      <c r="G928" s="14"/>
    </row>
    <row r="929" spans="1:7" s="16" customFormat="1" hidden="1">
      <c r="A929" s="12"/>
      <c r="B929" s="13"/>
      <c r="C929" s="13"/>
      <c r="D929" s="13" t="s">
        <v>36</v>
      </c>
      <c r="E929" s="15"/>
      <c r="F929" s="14"/>
      <c r="G929" s="14"/>
    </row>
    <row r="930" spans="1:7" s="16" customFormat="1" hidden="1">
      <c r="A930" s="12"/>
      <c r="B930" s="13"/>
      <c r="C930" s="13"/>
      <c r="D930" s="13"/>
      <c r="E930" s="15"/>
      <c r="F930" s="14"/>
      <c r="G930" s="14"/>
    </row>
    <row r="931" spans="1:7" s="16" customFormat="1" hidden="1">
      <c r="A931" s="12"/>
      <c r="B931" s="13"/>
      <c r="C931" s="13"/>
      <c r="D931" s="13"/>
      <c r="E931" s="15"/>
      <c r="F931" s="14"/>
      <c r="G931" s="14"/>
    </row>
    <row r="932" spans="1:7" s="16" customFormat="1" hidden="1">
      <c r="A932" s="12"/>
      <c r="B932" s="13"/>
      <c r="C932" s="13"/>
      <c r="D932" s="13"/>
      <c r="E932" s="15"/>
      <c r="F932" s="14"/>
      <c r="G932" s="14"/>
    </row>
    <row r="933" spans="1:7" s="16" customFormat="1" hidden="1">
      <c r="A933" s="12"/>
      <c r="B933" s="13"/>
      <c r="C933" s="13"/>
      <c r="D933" s="13"/>
      <c r="E933" s="15"/>
      <c r="F933" s="14"/>
      <c r="G933" s="14"/>
    </row>
    <row r="934" spans="1:7" s="16" customFormat="1" hidden="1">
      <c r="A934" s="12"/>
      <c r="B934" s="13"/>
      <c r="C934" s="13"/>
      <c r="D934" s="13"/>
      <c r="E934" s="15"/>
      <c r="F934" s="14"/>
      <c r="G934" s="14"/>
    </row>
    <row r="935" spans="1:7" s="16" customFormat="1" hidden="1">
      <c r="A935" s="12"/>
      <c r="B935" s="13"/>
      <c r="C935" s="13"/>
      <c r="D935" s="13"/>
      <c r="E935" s="15"/>
      <c r="F935" s="14"/>
      <c r="G935" s="14"/>
    </row>
    <row r="936" spans="1:7" s="16" customFormat="1" hidden="1">
      <c r="A936" s="12"/>
      <c r="B936" s="13"/>
      <c r="C936" s="13"/>
      <c r="D936" s="13"/>
      <c r="E936" s="15"/>
      <c r="F936" s="14"/>
      <c r="G936" s="14"/>
    </row>
    <row r="937" spans="1:7" s="16" customFormat="1" hidden="1">
      <c r="A937" s="12"/>
      <c r="B937" s="13"/>
      <c r="C937" s="13"/>
      <c r="D937" s="13"/>
      <c r="E937" s="15"/>
      <c r="F937" s="14"/>
      <c r="G937" s="14"/>
    </row>
    <row r="938" spans="1:7" hidden="1">
      <c r="A938" s="12"/>
      <c r="B938" s="13"/>
      <c r="C938" s="2"/>
      <c r="D938" s="2"/>
      <c r="E938" s="4"/>
      <c r="F938" s="5"/>
      <c r="G938" s="5"/>
    </row>
    <row r="939" spans="1:7" ht="15.75" thickBot="1">
      <c r="A939" s="8"/>
      <c r="B939" s="9"/>
      <c r="C939" s="9" t="s">
        <v>8</v>
      </c>
      <c r="D939" s="9"/>
      <c r="E939" s="10"/>
      <c r="F939" s="11"/>
      <c r="G939" s="11">
        <f>SUM(G888:G938)</f>
        <v>650520.21999999986</v>
      </c>
    </row>
    <row r="940" spans="1:7" s="16" customFormat="1" ht="36.75" customHeight="1" thickBot="1">
      <c r="A940" s="12"/>
      <c r="B940" s="192" t="s">
        <v>16</v>
      </c>
      <c r="C940" s="171" t="s">
        <v>351</v>
      </c>
      <c r="D940" s="88" t="s">
        <v>7</v>
      </c>
      <c r="E940" s="88">
        <v>55</v>
      </c>
      <c r="F940" s="173">
        <v>405.05</v>
      </c>
      <c r="G940" s="90">
        <v>22277.75</v>
      </c>
    </row>
    <row r="941" spans="1:7" ht="16.5" customHeight="1" thickBot="1">
      <c r="A941" s="3"/>
      <c r="B941" s="193"/>
      <c r="C941" s="171" t="s">
        <v>352</v>
      </c>
      <c r="D941" s="88" t="s">
        <v>7</v>
      </c>
      <c r="E941" s="88">
        <v>165</v>
      </c>
      <c r="F941" s="173">
        <v>374.93</v>
      </c>
      <c r="G941" s="90">
        <v>61863.450000000004</v>
      </c>
    </row>
    <row r="942" spans="1:7" ht="16.5" customHeight="1" thickBot="1">
      <c r="A942" s="3"/>
      <c r="B942" s="193"/>
      <c r="C942" s="171" t="s">
        <v>346</v>
      </c>
      <c r="D942" s="88" t="s">
        <v>7</v>
      </c>
      <c r="E942" s="88">
        <v>30</v>
      </c>
      <c r="F942" s="173">
        <v>225</v>
      </c>
      <c r="G942" s="90">
        <v>6750</v>
      </c>
    </row>
    <row r="943" spans="1:7" ht="16.5" customHeight="1" thickBot="1">
      <c r="A943" s="3"/>
      <c r="B943" s="193"/>
      <c r="C943" s="171" t="s">
        <v>79</v>
      </c>
      <c r="D943" s="88" t="s">
        <v>7</v>
      </c>
      <c r="E943" s="88">
        <v>10</v>
      </c>
      <c r="F943" s="173">
        <v>168</v>
      </c>
      <c r="G943" s="90">
        <v>1680</v>
      </c>
    </row>
    <row r="944" spans="1:7" ht="16.5" customHeight="1" thickBot="1">
      <c r="A944" s="3"/>
      <c r="B944" s="193"/>
      <c r="C944" s="171" t="s">
        <v>347</v>
      </c>
      <c r="D944" s="88" t="s">
        <v>7</v>
      </c>
      <c r="E944" s="88">
        <v>10</v>
      </c>
      <c r="F944" s="173">
        <v>109</v>
      </c>
      <c r="G944" s="90">
        <v>1090</v>
      </c>
    </row>
    <row r="945" spans="1:7" ht="16.5" customHeight="1" thickBot="1">
      <c r="A945" s="3"/>
      <c r="B945" s="193"/>
      <c r="C945" s="171" t="s">
        <v>93</v>
      </c>
      <c r="D945" s="88" t="s">
        <v>7</v>
      </c>
      <c r="E945" s="88">
        <v>10</v>
      </c>
      <c r="F945" s="173">
        <v>249</v>
      </c>
      <c r="G945" s="90">
        <v>2490</v>
      </c>
    </row>
    <row r="946" spans="1:7" ht="16.5" customHeight="1" thickBot="1">
      <c r="A946" s="3"/>
      <c r="B946" s="193"/>
      <c r="C946" s="171" t="s">
        <v>348</v>
      </c>
      <c r="D946" s="88" t="s">
        <v>7</v>
      </c>
      <c r="E946" s="88">
        <v>10</v>
      </c>
      <c r="F946" s="173">
        <v>127</v>
      </c>
      <c r="G946" s="90">
        <v>1270</v>
      </c>
    </row>
    <row r="947" spans="1:7" ht="16.5" customHeight="1" thickBot="1">
      <c r="A947" s="3"/>
      <c r="B947" s="193"/>
      <c r="C947" s="171" t="s">
        <v>349</v>
      </c>
      <c r="D947" s="88" t="s">
        <v>7</v>
      </c>
      <c r="E947" s="88">
        <v>10</v>
      </c>
      <c r="F947" s="173">
        <v>75</v>
      </c>
      <c r="G947" s="90">
        <v>750</v>
      </c>
    </row>
    <row r="948" spans="1:7" ht="15.75">
      <c r="A948" s="3"/>
      <c r="B948" s="194"/>
      <c r="C948" s="99" t="s">
        <v>312</v>
      </c>
      <c r="D948" s="3" t="s">
        <v>12</v>
      </c>
      <c r="E948" s="15">
        <v>2</v>
      </c>
      <c r="F948" s="34">
        <v>176.7</v>
      </c>
      <c r="G948" s="34">
        <v>353.4</v>
      </c>
    </row>
    <row r="949" spans="1:7" ht="15.75" hidden="1">
      <c r="A949" s="3"/>
      <c r="B949" s="2"/>
      <c r="C949" s="99"/>
      <c r="D949" s="3" t="s">
        <v>7</v>
      </c>
      <c r="E949" s="110"/>
      <c r="F949" s="107"/>
      <c r="G949" s="107"/>
    </row>
    <row r="950" spans="1:7" ht="15.75" hidden="1">
      <c r="A950" s="3"/>
      <c r="B950" s="2"/>
      <c r="C950" s="99"/>
      <c r="D950" s="3" t="s">
        <v>7</v>
      </c>
      <c r="E950" s="110"/>
      <c r="F950" s="104"/>
      <c r="G950" s="105"/>
    </row>
    <row r="951" spans="1:7" ht="16.5" hidden="1" thickBot="1">
      <c r="A951" s="3"/>
      <c r="B951" s="2"/>
      <c r="C951" s="111"/>
      <c r="D951" s="3" t="s">
        <v>7</v>
      </c>
      <c r="E951" s="110"/>
      <c r="F951" s="115"/>
      <c r="G951" s="100"/>
    </row>
    <row r="952" spans="1:7" hidden="1">
      <c r="A952" s="3"/>
      <c r="B952" s="2"/>
      <c r="C952" s="2"/>
      <c r="D952" s="2"/>
      <c r="E952" s="4"/>
      <c r="F952" s="5"/>
      <c r="G952" s="5"/>
    </row>
    <row r="953" spans="1:7">
      <c r="A953" s="8"/>
      <c r="B953" s="9"/>
      <c r="C953" s="9" t="s">
        <v>8</v>
      </c>
      <c r="D953" s="9"/>
      <c r="E953" s="10"/>
      <c r="F953" s="11"/>
      <c r="G953" s="11">
        <f>SUM(G940:G952)</f>
        <v>98524.6</v>
      </c>
    </row>
    <row r="954" spans="1:7" hidden="1">
      <c r="A954" s="12"/>
      <c r="B954" s="13"/>
      <c r="C954" s="2"/>
      <c r="D954" s="2"/>
      <c r="E954" s="4"/>
      <c r="F954" s="5"/>
      <c r="G954" s="5"/>
    </row>
    <row r="955" spans="1:7" hidden="1">
      <c r="A955" s="8"/>
      <c r="B955" s="9"/>
      <c r="C955" s="9" t="s">
        <v>8</v>
      </c>
      <c r="D955" s="9"/>
      <c r="E955" s="10"/>
      <c r="F955" s="11"/>
      <c r="G955" s="11">
        <f>SUM(G954)</f>
        <v>0</v>
      </c>
    </row>
  </sheetData>
  <mergeCells count="17">
    <mergeCell ref="B158:B171"/>
    <mergeCell ref="B73:B82"/>
    <mergeCell ref="B50:B57"/>
    <mergeCell ref="B3:B12"/>
    <mergeCell ref="A1:G1"/>
    <mergeCell ref="B940:B948"/>
    <mergeCell ref="B888:B911"/>
    <mergeCell ref="B850:B859"/>
    <mergeCell ref="B819:B827"/>
    <mergeCell ref="B771:B780"/>
    <mergeCell ref="B726:B748"/>
    <mergeCell ref="B710:B715"/>
    <mergeCell ref="B689:B698"/>
    <mergeCell ref="B643:B653"/>
    <mergeCell ref="B576:B583"/>
    <mergeCell ref="B430:B446"/>
    <mergeCell ref="B398:B408"/>
  </mergeCells>
  <pageMargins left="0.70866141732283472" right="0.70866141732283472" top="0.2" bottom="0.2" header="0.31496062992125984" footer="0.31496062992125984"/>
  <pageSetup paperSize="9" scale="64" orientation="landscape" r:id="rId1"/>
  <rowBreaks count="3" manualBreakCount="3">
    <brk id="303" max="16383" man="1"/>
    <brk id="660" max="14" man="1"/>
    <brk id="76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квітень</vt:lpstr>
      <vt:lpstr>травень </vt:lpstr>
      <vt:lpstr>червень</vt:lpstr>
      <vt:lpstr>квітень!Область_печати</vt:lpstr>
      <vt:lpstr>'травень '!Область_печати</vt:lpstr>
      <vt:lpstr>червень!Область_печати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2026-07-03T11:53:44Z</dcterms:modified>
</cp:coreProperties>
</file>