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еб сайт паспорт бюдж.програм\0813160\листопад 2021\"/>
    </mc:Choice>
  </mc:AlternateContent>
  <bookViews>
    <workbookView xWindow="0" yWindow="0" windowWidth="20490" windowHeight="6825"/>
  </bookViews>
  <sheets>
    <sheet name="паспорт" sheetId="1" r:id="rId1"/>
  </sheets>
  <definedNames>
    <definedName name="_xlnm.Print_Area" localSheetId="0">паспорт!$A$1:$I$84</definedName>
  </definedNames>
  <calcPr calcId="162913"/>
</workbook>
</file>

<file path=xl/calcChain.xml><?xml version="1.0" encoding="utf-8"?>
<calcChain xmlns="http://schemas.openxmlformats.org/spreadsheetml/2006/main">
  <c r="H63" i="1" l="1"/>
  <c r="F49" i="1"/>
  <c r="H48" i="1"/>
  <c r="H71" i="1"/>
  <c r="F66" i="1"/>
  <c r="F65" i="1"/>
  <c r="F73" i="1"/>
  <c r="H73" i="1"/>
  <c r="H67" i="1"/>
  <c r="H69" i="1"/>
  <c r="H75" i="1"/>
  <c r="H70" i="1"/>
  <c r="H68" i="1"/>
  <c r="F56" i="1"/>
  <c r="H56" i="1"/>
  <c r="H55" i="1"/>
  <c r="G49" i="1"/>
  <c r="H49" i="1"/>
  <c r="H66" i="1"/>
  <c r="H65" i="1"/>
</calcChain>
</file>

<file path=xl/sharedStrings.xml><?xml version="1.0" encoding="utf-8"?>
<sst xmlns="http://schemas.openxmlformats.org/spreadsheetml/2006/main" count="137" uniqueCount="105">
  <si>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</si>
  <si>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</si>
  <si>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</si>
  <si>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</si>
  <si>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</si>
  <si>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</si>
  <si>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</si>
  <si>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</si>
  <si>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</si>
  <si>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</si>
  <si>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</si>
  <si>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</si>
  <si>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</si>
  <si>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</si>
  <si>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</si>
  <si>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</si>
  <si>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</si>
  <si>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</si>
  <si>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</si>
  <si>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</si>
  <si>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</si>
  <si>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</si>
  <si>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</si>
  <si>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</si>
  <si>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</si>
  <si>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</si>
  <si>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</si>
  <si>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</si>
  <si>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</si>
  <si>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</si>
  <si>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</si>
  <si>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</si>
  <si>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</si>
  <si>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</si>
  <si>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</si>
  <si>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</si>
  <si>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</si>
  <si>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</si>
  <si>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</si>
  <si>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</si>
  <si>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</si>
  <si>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</si>
  <si>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</si>
  <si>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</si>
  <si>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</si>
  <si>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</si>
  <si>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</si>
  <si>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</si>
  <si>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</si>
  <si>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</si>
  <si>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</si>
  <si>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</si>
  <si>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</si>
  <si>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</si>
  <si>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</si>
  <si>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</si>
  <si>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</si>
  <si>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</si>
  <si>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</si>
  <si>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</si>
  <si>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</si>
  <si>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</si>
  <si>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</si>
  <si>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</si>
  <si>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</si>
  <si>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</si>
  <si>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</si>
  <si>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</si>
  <si>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</si>
  <si>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</si>
  <si>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</si>
  <si>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</si>
  <si>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</si>
  <si>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</si>
  <si>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</si>
  <si>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</si>
  <si>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бюджетної програми місцевого бюджету на 2021 рік</t>
  </si>
  <si>
    <t>04578606000</t>
  </si>
  <si>
    <t>0813160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</si>
  <si>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</si>
  <si>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</si>
  <si>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згідно з постановою КМУ від 23.09.2020 № 859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</si>
  <si>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</si>
  <si>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 xml:space="preserve"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 </t>
  </si>
  <si>
    <t>Начальник управління праці та соціального захисту населення виконкому Саксаганської районної у місті ради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</si>
  <si>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</t>
  </si>
  <si>
    <t>Наказ Міністерства фінансів України від 29 грудня 2002 року № 1098 "Про паспорти бюджетних програм" зі змінами;</t>
  </si>
  <si>
    <t>Програма соціального захисту окремих категорій мешканців Саксаганського району на 2020-2022 роки (рішення Саксаганської районної у місті ради від 29 листопада 2019 року № 340 "Про затвердження Програми соціального захисту окремих категорій мешканців Саксаганського району на 2020-2022 роки" зі змінами)</t>
  </si>
  <si>
    <t>затрат</t>
  </si>
  <si>
    <t>обсяг видатків, передбачений для забезпечення виплати компенсації фізичним особам, які надають соціальні послуги</t>
  </si>
  <si>
    <t>грн</t>
  </si>
  <si>
    <t>Середній розмір грошової компенсації</t>
  </si>
  <si>
    <t>грн./місяць</t>
  </si>
  <si>
    <t>Поштові витрати з виплати грошової компенсації</t>
  </si>
  <si>
    <t>розрахунково (обсяг видатків/кількість осіб/12 місяців)</t>
  </si>
  <si>
    <t>Тетяна ВЛАДИМИРОВА</t>
  </si>
  <si>
    <t>(Власне ім'я ПРІЗВИЩЕ)</t>
  </si>
  <si>
    <t>Обсяг бюджетних призначень / бюджетних асигнувань - 1 590 334,00 гривень, у тому числі загального фонду - 1 590 334,00 гривень та спеціального фонду - 0,00 гривень.</t>
  </si>
  <si>
    <t>Рішення Саксаганської районної у місті ради від 27 жовтня 2021 року № 98 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району на 2020-2022 роки"</t>
  </si>
  <si>
    <t>Рішення Саксаганської районної у місті ради від 27 жовтня 2021 року № 91 "Про внесення змін до рішення районної у місті ради від 23 грудня 2020  № 11 «Про бюджет Саксаганського району у місті Кривий Ріг на 2021 рік (04578606000) зі змінами»;</t>
  </si>
  <si>
    <t>Рішення Саксаганської районної у місті ради від 27 жовтня 2021 року № 91 "Про внесення змін до рішення районної у місті ради від 23 грудня 2020  № 11 "Про бюджет Саксаганського району у місті Кривий Ріг на 2021 рік (04578606000)"</t>
  </si>
  <si>
    <t>Закон "Про Державний бюджет України на 2021 рік";</t>
  </si>
  <si>
    <t>Постанова Кабінету Міністрів України від 23. 09. 2020 № 859 "Деякі питання призначення і виплати компенсації фізичним особам, які надають соціальні послуги з догляду на непрофесійній основі";</t>
  </si>
  <si>
    <t>Людмила ШМАТКОВА</t>
  </si>
  <si>
    <t>Начальник фінансового відділу виконкому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</si>
</sst>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2" applyFont="1" applyProtection="1"/>
    <xf numFmtId="0" fontId="7" fillId="0" borderId="0" xfId="2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2" applyFont="1" applyBorder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left" vertical="top" wrapText="1"/>
      <protection locked="0"/>
    </xf>
    <xf numFmtId="0" fontId="8" fillId="0" borderId="0" xfId="2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0" fontId="15" fillId="0" borderId="0" xfId="1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20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04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20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10" xfId="2" applyFont="1" applyBorder="1" applyAlignment="1" applyProtection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fill" wrapText="1" readingOrder="1"/>
    </xf>
    <xf numFmtId="0" fontId="12" fillId="0" borderId="0" xfId="0" applyFont="1" applyAlignment="1">
      <alignment horizontal="left" vertical="center" wrapText="1"/>
    </xf>
    <xf numFmtId="0" fontId="7" fillId="0" borderId="2" xfId="2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4"/>
  <sheetViews>
    <sheetView tabSelected="1" view="pageBreakPreview" topLeftCell="A70" zoomScaleNormal="100" zoomScaleSheetLayoutView="100" workbookViewId="0">
      <selection activeCell="F77" sqref="F77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2.570312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2"/>
      <c r="G8" s="33"/>
      <c r="H8" s="113" t="s">
        <v>52</v>
      </c>
      <c r="I8" s="113"/>
    </row>
    <row r="9" spans="1:9" ht="12.75" customHeight="1" x14ac:dyDescent="0.25">
      <c r="A9" s="1"/>
      <c r="F9" s="31"/>
      <c r="G9" s="31"/>
      <c r="H9" s="105" t="s">
        <v>1</v>
      </c>
      <c r="I9" s="105"/>
    </row>
    <row r="10" spans="1:9" ht="15.75" x14ac:dyDescent="0.25">
      <c r="A10" s="1"/>
      <c r="F10" s="28"/>
      <c r="G10" s="29"/>
      <c r="H10" s="29"/>
    </row>
    <row r="11" spans="1:9" ht="9.75" customHeight="1" x14ac:dyDescent="0.25">
      <c r="F11" s="30"/>
      <c r="G11" s="30"/>
      <c r="H11" s="38"/>
      <c r="I11" s="30"/>
    </row>
    <row r="12" spans="1:9" ht="15.75" x14ac:dyDescent="0.25">
      <c r="A12" s="87" t="s">
        <v>2</v>
      </c>
      <c r="B12" s="87"/>
      <c r="C12" s="87"/>
      <c r="D12" s="87"/>
      <c r="E12" s="87"/>
      <c r="F12" s="87"/>
      <c r="G12" s="87"/>
      <c r="H12" s="87"/>
    </row>
    <row r="13" spans="1:9" ht="15.75" x14ac:dyDescent="0.25">
      <c r="A13" s="87" t="s">
        <v>76</v>
      </c>
      <c r="B13" s="87"/>
      <c r="C13" s="87"/>
      <c r="D13" s="87"/>
      <c r="E13" s="87"/>
      <c r="F13" s="87"/>
      <c r="G13" s="87"/>
      <c r="H13" s="87"/>
    </row>
    <row r="14" spans="1:9" ht="42.75" customHeight="1" x14ac:dyDescent="0.25">
      <c r="A14" s="90" t="s">
        <v>3</v>
      </c>
      <c r="B14" s="56" t="s">
        <v>74</v>
      </c>
      <c r="C14" s="37"/>
      <c r="D14" s="99"/>
      <c r="E14" s="111" t="s">
        <v>53</v>
      </c>
      <c r="F14" s="111"/>
      <c r="G14" s="111"/>
      <c r="H14" s="111"/>
      <c r="I14" s="34" t="s">
        <v>55</v>
      </c>
    </row>
    <row r="15" spans="1:9" ht="30" customHeight="1" x14ac:dyDescent="0.25">
      <c r="A15" s="90"/>
      <c r="B15" s="6" t="s">
        <v>57</v>
      </c>
      <c r="C15" s="6"/>
      <c r="D15" s="99"/>
      <c r="E15" s="88" t="s">
        <v>28</v>
      </c>
      <c r="F15" s="88"/>
      <c r="G15" s="88"/>
      <c r="H15" s="88"/>
      <c r="I15" s="36" t="s">
        <v>54</v>
      </c>
    </row>
    <row r="16" spans="1:9" ht="36" customHeight="1" x14ac:dyDescent="0.25">
      <c r="A16" s="90" t="s">
        <v>4</v>
      </c>
      <c r="B16" s="56" t="s">
        <v>75</v>
      </c>
      <c r="C16" s="37"/>
      <c r="D16" s="99"/>
      <c r="E16" s="111" t="s">
        <v>53</v>
      </c>
      <c r="F16" s="111"/>
      <c r="G16" s="111"/>
      <c r="H16" s="111"/>
      <c r="I16" s="34" t="s">
        <v>55</v>
      </c>
    </row>
    <row r="17" spans="1:9" ht="26.25" customHeight="1" x14ac:dyDescent="0.25">
      <c r="A17" s="90"/>
      <c r="B17" s="6" t="s">
        <v>57</v>
      </c>
      <c r="C17" s="6"/>
      <c r="D17" s="99"/>
      <c r="E17" s="89" t="s">
        <v>27</v>
      </c>
      <c r="F17" s="89"/>
      <c r="G17" s="89"/>
      <c r="H17" s="89"/>
      <c r="I17" s="36" t="s">
        <v>54</v>
      </c>
    </row>
    <row r="18" spans="1:9" ht="50.25" customHeight="1" x14ac:dyDescent="0.25">
      <c r="A18" s="90" t="s">
        <v>5</v>
      </c>
      <c r="B18" s="57" t="s">
        <v>78</v>
      </c>
      <c r="C18" s="56" t="s">
        <v>58</v>
      </c>
      <c r="D18" s="55">
        <v>1010</v>
      </c>
      <c r="E18" s="100" t="s">
        <v>33</v>
      </c>
      <c r="F18" s="100"/>
      <c r="G18" s="100"/>
      <c r="H18" s="100"/>
      <c r="I18" s="34" t="s">
        <v>77</v>
      </c>
    </row>
    <row r="19" spans="1:9" ht="48.75" customHeight="1" x14ac:dyDescent="0.25">
      <c r="A19" s="90"/>
      <c r="B19" s="6" t="s">
        <v>57</v>
      </c>
      <c r="C19" s="6" t="s">
        <v>59</v>
      </c>
      <c r="D19" s="7" t="s">
        <v>60</v>
      </c>
      <c r="E19" s="88" t="s">
        <v>29</v>
      </c>
      <c r="F19" s="88"/>
      <c r="G19" s="88"/>
      <c r="H19" s="88"/>
      <c r="I19" s="36" t="s">
        <v>56</v>
      </c>
    </row>
    <row r="20" spans="1:9" ht="33.75" customHeight="1" x14ac:dyDescent="0.25">
      <c r="A20" s="16" t="s">
        <v>6</v>
      </c>
      <c r="B20" s="96" t="s">
        <v>97</v>
      </c>
      <c r="C20" s="96"/>
      <c r="D20" s="96"/>
      <c r="E20" s="96"/>
      <c r="F20" s="96"/>
      <c r="G20" s="96"/>
      <c r="H20" s="96"/>
    </row>
    <row r="21" spans="1:9" ht="14.25" customHeight="1" x14ac:dyDescent="0.25">
      <c r="A21" s="16" t="s">
        <v>7</v>
      </c>
      <c r="B21" s="101" t="s">
        <v>36</v>
      </c>
      <c r="C21" s="101"/>
      <c r="D21" s="101"/>
      <c r="E21" s="101"/>
      <c r="F21" s="101"/>
      <c r="G21" s="101"/>
      <c r="H21" s="101"/>
    </row>
    <row r="22" spans="1:9" s="44" customFormat="1" ht="17.45" customHeight="1" x14ac:dyDescent="0.25">
      <c r="A22" s="63"/>
      <c r="B22" s="97" t="s">
        <v>61</v>
      </c>
      <c r="C22" s="97"/>
      <c r="D22" s="97"/>
      <c r="E22" s="97"/>
      <c r="F22" s="97"/>
      <c r="G22" s="97"/>
      <c r="H22" s="97"/>
    </row>
    <row r="23" spans="1:9" s="44" customFormat="1" ht="18.600000000000001" customHeight="1" x14ac:dyDescent="0.25">
      <c r="A23" s="63"/>
      <c r="B23" s="97" t="s">
        <v>62</v>
      </c>
      <c r="C23" s="97"/>
      <c r="D23" s="97"/>
      <c r="E23" s="97"/>
      <c r="F23" s="97"/>
      <c r="G23" s="97"/>
      <c r="H23" s="97"/>
    </row>
    <row r="24" spans="1:9" s="44" customFormat="1" ht="17.45" customHeight="1" x14ac:dyDescent="0.25">
      <c r="A24" s="63"/>
      <c r="B24" s="97" t="s">
        <v>101</v>
      </c>
      <c r="C24" s="97"/>
      <c r="D24" s="97"/>
      <c r="E24" s="97"/>
      <c r="F24" s="97"/>
      <c r="G24" s="97"/>
      <c r="H24" s="97"/>
    </row>
    <row r="25" spans="1:9" ht="19.149999999999999" customHeight="1" x14ac:dyDescent="0.25">
      <c r="A25" s="2"/>
      <c r="B25" s="92" t="s">
        <v>83</v>
      </c>
      <c r="C25" s="92"/>
      <c r="D25" s="92"/>
      <c r="E25" s="92"/>
      <c r="F25" s="92"/>
      <c r="G25" s="92"/>
      <c r="H25" s="92"/>
    </row>
    <row r="26" spans="1:9" ht="22.15" customHeight="1" x14ac:dyDescent="0.25">
      <c r="A26" s="2"/>
      <c r="B26" s="92" t="s">
        <v>85</v>
      </c>
      <c r="C26" s="92"/>
      <c r="D26" s="92"/>
      <c r="E26" s="92"/>
      <c r="F26" s="92"/>
      <c r="G26" s="92"/>
      <c r="H26" s="92"/>
    </row>
    <row r="27" spans="1:9" ht="29.45" customHeight="1" x14ac:dyDescent="0.25">
      <c r="A27" s="2"/>
      <c r="B27" s="97" t="s">
        <v>82</v>
      </c>
      <c r="C27" s="97"/>
      <c r="D27" s="97"/>
      <c r="E27" s="97"/>
      <c r="F27" s="97"/>
      <c r="G27" s="97"/>
      <c r="H27" s="97"/>
      <c r="I27" s="30"/>
    </row>
    <row r="28" spans="1:9" ht="20.45" customHeight="1" x14ac:dyDescent="0.25">
      <c r="A28" s="2"/>
      <c r="B28" s="97" t="s">
        <v>86</v>
      </c>
      <c r="C28" s="97"/>
      <c r="D28" s="97"/>
      <c r="E28" s="97"/>
      <c r="F28" s="97"/>
      <c r="G28" s="97"/>
      <c r="H28" s="97"/>
      <c r="I28" s="97"/>
    </row>
    <row r="29" spans="1:9" ht="18.600000000000001" customHeight="1" x14ac:dyDescent="0.25">
      <c r="A29" s="2"/>
      <c r="B29" s="92" t="s">
        <v>63</v>
      </c>
      <c r="C29" s="92"/>
      <c r="D29" s="92"/>
      <c r="E29" s="92"/>
      <c r="F29" s="92"/>
      <c r="G29" s="92"/>
      <c r="H29" s="92"/>
    </row>
    <row r="30" spans="1:9" ht="16.899999999999999" customHeight="1" x14ac:dyDescent="0.25">
      <c r="A30" s="2"/>
      <c r="B30" s="92" t="s">
        <v>102</v>
      </c>
      <c r="C30" s="92"/>
      <c r="D30" s="92"/>
      <c r="E30" s="92"/>
      <c r="F30" s="92"/>
      <c r="G30" s="92"/>
      <c r="H30" s="92"/>
      <c r="I30" s="92"/>
    </row>
    <row r="31" spans="1:9" ht="28.5" customHeight="1" x14ac:dyDescent="0.25">
      <c r="A31" s="2"/>
      <c r="B31" s="112" t="s">
        <v>98</v>
      </c>
      <c r="C31" s="112"/>
      <c r="D31" s="112"/>
      <c r="E31" s="112"/>
      <c r="F31" s="112"/>
      <c r="G31" s="112"/>
      <c r="H31" s="112"/>
      <c r="I31" s="112"/>
    </row>
    <row r="32" spans="1:9" ht="28.5" customHeight="1" x14ac:dyDescent="0.25">
      <c r="A32" s="2"/>
      <c r="B32" s="112" t="s">
        <v>99</v>
      </c>
      <c r="C32" s="112"/>
      <c r="D32" s="112"/>
      <c r="E32" s="112"/>
      <c r="F32" s="112"/>
      <c r="G32" s="112"/>
      <c r="H32" s="112"/>
      <c r="I32" s="112"/>
    </row>
    <row r="33" spans="1:65" s="44" customFormat="1" ht="31.5" customHeight="1" x14ac:dyDescent="0.25">
      <c r="A33" s="45" t="s">
        <v>8</v>
      </c>
      <c r="B33" s="115" t="s">
        <v>64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</row>
    <row r="34" spans="1:65" s="44" customFormat="1" ht="18.75" customHeight="1" x14ac:dyDescent="0.25">
      <c r="A34" s="43" t="s">
        <v>10</v>
      </c>
      <c r="B34" s="84" t="s">
        <v>65</v>
      </c>
      <c r="C34" s="84"/>
      <c r="D34" s="84"/>
      <c r="E34" s="84"/>
      <c r="F34" s="84"/>
      <c r="G34" s="84"/>
      <c r="H34" s="84"/>
      <c r="I34" s="84"/>
    </row>
    <row r="35" spans="1:65" s="44" customFormat="1" ht="28.5" customHeight="1" x14ac:dyDescent="0.25">
      <c r="A35" s="43">
        <v>1</v>
      </c>
      <c r="B35" s="98" t="s">
        <v>72</v>
      </c>
      <c r="C35" s="98"/>
      <c r="D35" s="98"/>
      <c r="E35" s="98"/>
      <c r="F35" s="98"/>
      <c r="G35" s="98"/>
      <c r="H35" s="98"/>
      <c r="I35" s="98"/>
    </row>
    <row r="36" spans="1:65" ht="11.25" customHeight="1" x14ac:dyDescent="0.25">
      <c r="A36" s="16"/>
      <c r="B36" s="108"/>
      <c r="C36" s="108"/>
      <c r="D36" s="108"/>
      <c r="E36" s="108"/>
      <c r="F36" s="108"/>
      <c r="G36" s="108"/>
      <c r="H36" s="108"/>
    </row>
    <row r="37" spans="1:65" s="44" customFormat="1" ht="32.25" customHeight="1" x14ac:dyDescent="0.25">
      <c r="A37" s="45" t="s">
        <v>9</v>
      </c>
      <c r="B37" s="110" t="s">
        <v>80</v>
      </c>
      <c r="C37" s="110"/>
      <c r="D37" s="110"/>
      <c r="E37" s="110"/>
      <c r="F37" s="110"/>
      <c r="G37" s="110"/>
      <c r="H37" s="110"/>
    </row>
    <row r="38" spans="1:65" s="44" customFormat="1" ht="24.75" customHeight="1" x14ac:dyDescent="0.25">
      <c r="A38" s="45" t="s">
        <v>11</v>
      </c>
      <c r="B38" s="109" t="s">
        <v>66</v>
      </c>
      <c r="C38" s="109"/>
      <c r="D38" s="109"/>
      <c r="E38" s="109"/>
      <c r="F38" s="109"/>
      <c r="G38" s="109"/>
      <c r="H38" s="109"/>
    </row>
    <row r="39" spans="1:65" s="44" customFormat="1" ht="12" hidden="1" customHeight="1" x14ac:dyDescent="0.25">
      <c r="A39" s="47"/>
      <c r="B39" s="48"/>
      <c r="C39" s="48"/>
      <c r="G39" s="49"/>
    </row>
    <row r="40" spans="1:65" s="44" customFormat="1" ht="20.25" customHeight="1" x14ac:dyDescent="0.25">
      <c r="A40" s="43" t="s">
        <v>10</v>
      </c>
      <c r="B40" s="84" t="s">
        <v>67</v>
      </c>
      <c r="C40" s="84"/>
      <c r="D40" s="84"/>
      <c r="E40" s="84"/>
      <c r="F40" s="84"/>
      <c r="G40" s="84"/>
      <c r="H40" s="84"/>
      <c r="I40" s="59"/>
    </row>
    <row r="41" spans="1:65" s="44" customFormat="1" ht="34.5" customHeight="1" x14ac:dyDescent="0.25">
      <c r="A41" s="50">
        <v>1</v>
      </c>
      <c r="B41" s="83" t="s">
        <v>70</v>
      </c>
      <c r="C41" s="83"/>
      <c r="D41" s="83"/>
      <c r="E41" s="83"/>
      <c r="F41" s="83"/>
      <c r="G41" s="83"/>
      <c r="H41" s="83"/>
    </row>
    <row r="42" spans="1:65" s="44" customFormat="1" ht="15.75" x14ac:dyDescent="0.25">
      <c r="A42" s="46"/>
    </row>
    <row r="43" spans="1:65" s="44" customFormat="1" ht="15.75" x14ac:dyDescent="0.25">
      <c r="A43" s="45" t="s">
        <v>16</v>
      </c>
      <c r="B43" s="109" t="s">
        <v>12</v>
      </c>
      <c r="C43" s="109"/>
      <c r="D43" s="109"/>
      <c r="E43" s="109"/>
      <c r="F43" s="109"/>
      <c r="G43" s="109"/>
      <c r="H43" s="109"/>
    </row>
    <row r="44" spans="1:65" s="44" customFormat="1" ht="15.75" x14ac:dyDescent="0.25">
      <c r="A44" s="45"/>
      <c r="B44" s="51"/>
      <c r="C44" s="51"/>
      <c r="D44" s="51"/>
      <c r="E44" s="49"/>
      <c r="F44" s="49"/>
      <c r="G44" s="49"/>
      <c r="H44" s="49" t="s">
        <v>73</v>
      </c>
    </row>
    <row r="45" spans="1:65" s="44" customFormat="1" ht="29.25" customHeight="1" x14ac:dyDescent="0.25">
      <c r="A45" s="43" t="s">
        <v>10</v>
      </c>
      <c r="B45" s="93" t="s">
        <v>12</v>
      </c>
      <c r="C45" s="94"/>
      <c r="D45" s="94"/>
      <c r="E45" s="95"/>
      <c r="F45" s="58" t="s">
        <v>13</v>
      </c>
      <c r="G45" s="58" t="s">
        <v>14</v>
      </c>
      <c r="H45" s="58" t="s">
        <v>68</v>
      </c>
    </row>
    <row r="46" spans="1:65" s="44" customFormat="1" ht="15" customHeight="1" x14ac:dyDescent="0.25">
      <c r="A46" s="43">
        <v>1</v>
      </c>
      <c r="B46" s="93">
        <v>2</v>
      </c>
      <c r="C46" s="94"/>
      <c r="D46" s="94"/>
      <c r="E46" s="95"/>
      <c r="F46" s="58">
        <v>3</v>
      </c>
      <c r="G46" s="58">
        <v>4</v>
      </c>
      <c r="H46" s="58">
        <v>5</v>
      </c>
    </row>
    <row r="47" spans="1:65" ht="70.5" customHeight="1" x14ac:dyDescent="0.25">
      <c r="A47" s="40">
        <v>1</v>
      </c>
      <c r="B47" s="102" t="s">
        <v>79</v>
      </c>
      <c r="C47" s="103"/>
      <c r="D47" s="103"/>
      <c r="E47" s="104"/>
      <c r="F47" s="68">
        <v>1589714</v>
      </c>
      <c r="G47" s="67">
        <v>0</v>
      </c>
      <c r="H47" s="68">
        <v>1589714</v>
      </c>
    </row>
    <row r="48" spans="1:65" ht="19.5" customHeight="1" x14ac:dyDescent="0.25">
      <c r="A48" s="40">
        <v>2</v>
      </c>
      <c r="B48" s="86" t="s">
        <v>93</v>
      </c>
      <c r="C48" s="86"/>
      <c r="D48" s="86"/>
      <c r="E48" s="86"/>
      <c r="F48" s="61">
        <v>620</v>
      </c>
      <c r="G48" s="61">
        <v>0</v>
      </c>
      <c r="H48" s="67">
        <f>F48</f>
        <v>620</v>
      </c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8" ht="15" customHeight="1" x14ac:dyDescent="0.25">
      <c r="A49" s="40"/>
      <c r="B49" s="102" t="s">
        <v>15</v>
      </c>
      <c r="C49" s="103"/>
      <c r="D49" s="103"/>
      <c r="E49" s="104"/>
      <c r="F49" s="68">
        <f>F47+F48</f>
        <v>1590334</v>
      </c>
      <c r="G49" s="67">
        <f>G47</f>
        <v>0</v>
      </c>
      <c r="H49" s="68">
        <f>H47+H48</f>
        <v>1590334</v>
      </c>
    </row>
    <row r="50" spans="1:8" ht="15" customHeight="1" x14ac:dyDescent="0.25">
      <c r="A50" s="16"/>
      <c r="B50" s="39"/>
      <c r="C50" s="39"/>
      <c r="D50" s="39"/>
      <c r="E50" s="39"/>
      <c r="F50" s="39"/>
      <c r="G50" s="39"/>
      <c r="H50" s="39"/>
    </row>
    <row r="51" spans="1:8" ht="30" customHeight="1" x14ac:dyDescent="0.25">
      <c r="A51" s="16" t="s">
        <v>18</v>
      </c>
      <c r="B51" s="101" t="s">
        <v>69</v>
      </c>
      <c r="C51" s="101"/>
      <c r="D51" s="101"/>
      <c r="E51" s="101"/>
      <c r="F51" s="39"/>
      <c r="G51" s="39"/>
      <c r="H51" s="39"/>
    </row>
    <row r="52" spans="1:8" ht="18.75" customHeight="1" x14ac:dyDescent="0.25">
      <c r="A52" s="1"/>
      <c r="E52" s="14"/>
      <c r="F52" s="14"/>
      <c r="G52" s="14"/>
      <c r="H52" s="14" t="s">
        <v>73</v>
      </c>
    </row>
    <row r="53" spans="1:8" ht="33.75" customHeight="1" x14ac:dyDescent="0.25">
      <c r="A53" s="8" t="s">
        <v>10</v>
      </c>
      <c r="B53" s="77" t="s">
        <v>17</v>
      </c>
      <c r="C53" s="85"/>
      <c r="D53" s="85"/>
      <c r="E53" s="78"/>
      <c r="F53" s="8" t="s">
        <v>13</v>
      </c>
      <c r="G53" s="8" t="s">
        <v>14</v>
      </c>
      <c r="H53" s="8" t="s">
        <v>15</v>
      </c>
    </row>
    <row r="54" spans="1:8" ht="15.75" x14ac:dyDescent="0.25">
      <c r="A54" s="41">
        <v>1</v>
      </c>
      <c r="B54" s="77">
        <v>2</v>
      </c>
      <c r="C54" s="85"/>
      <c r="D54" s="85"/>
      <c r="E54" s="78"/>
      <c r="F54" s="18">
        <v>3</v>
      </c>
      <c r="G54" s="8">
        <v>4</v>
      </c>
      <c r="H54" s="8">
        <v>5</v>
      </c>
    </row>
    <row r="55" spans="1:8" ht="90" customHeight="1" x14ac:dyDescent="0.25">
      <c r="A55" s="65">
        <v>1</v>
      </c>
      <c r="B55" s="102" t="s">
        <v>87</v>
      </c>
      <c r="C55" s="103"/>
      <c r="D55" s="103"/>
      <c r="E55" s="104"/>
      <c r="F55" s="64">
        <v>1590334</v>
      </c>
      <c r="G55" s="21">
        <v>0</v>
      </c>
      <c r="H55" s="64">
        <f>F55</f>
        <v>1590334</v>
      </c>
    </row>
    <row r="56" spans="1:8" ht="23.45" customHeight="1" x14ac:dyDescent="0.25">
      <c r="A56" s="52"/>
      <c r="B56" s="102" t="s">
        <v>15</v>
      </c>
      <c r="C56" s="103"/>
      <c r="D56" s="103"/>
      <c r="E56" s="104"/>
      <c r="F56" s="64">
        <f>F55</f>
        <v>1590334</v>
      </c>
      <c r="G56" s="21">
        <v>0</v>
      </c>
      <c r="H56" s="64">
        <f>F56</f>
        <v>1590334</v>
      </c>
    </row>
    <row r="57" spans="1:8" ht="15.75" x14ac:dyDescent="0.25">
      <c r="A57" s="3"/>
    </row>
    <row r="58" spans="1:8" ht="15.75" x14ac:dyDescent="0.25">
      <c r="A58" s="16" t="s">
        <v>71</v>
      </c>
      <c r="B58" s="101" t="s">
        <v>19</v>
      </c>
      <c r="C58" s="101"/>
      <c r="D58" s="101"/>
      <c r="E58" s="101"/>
      <c r="F58" s="101"/>
      <c r="G58" s="101"/>
      <c r="H58" s="101"/>
    </row>
    <row r="59" spans="1:8" ht="7.9" customHeight="1" x14ac:dyDescent="0.25">
      <c r="A59" s="3"/>
    </row>
    <row r="60" spans="1:8" ht="28.15" customHeight="1" x14ac:dyDescent="0.25">
      <c r="A60" s="8" t="s">
        <v>10</v>
      </c>
      <c r="B60" s="8" t="s">
        <v>20</v>
      </c>
      <c r="C60" s="8" t="s">
        <v>21</v>
      </c>
      <c r="D60" s="77" t="s">
        <v>22</v>
      </c>
      <c r="E60" s="78"/>
      <c r="F60" s="8" t="s">
        <v>13</v>
      </c>
      <c r="G60" s="8" t="s">
        <v>14</v>
      </c>
      <c r="H60" s="8" t="s">
        <v>15</v>
      </c>
    </row>
    <row r="61" spans="1:8" ht="17.25" customHeight="1" x14ac:dyDescent="0.25">
      <c r="A61" s="8">
        <v>1</v>
      </c>
      <c r="B61" s="18">
        <v>2</v>
      </c>
      <c r="C61" s="18">
        <v>3</v>
      </c>
      <c r="D61" s="77">
        <v>4</v>
      </c>
      <c r="E61" s="78"/>
      <c r="F61" s="18">
        <v>5</v>
      </c>
      <c r="G61" s="18">
        <v>6</v>
      </c>
      <c r="H61" s="8">
        <v>7</v>
      </c>
    </row>
    <row r="62" spans="1:8" ht="15.75" x14ac:dyDescent="0.25">
      <c r="A62" s="8">
        <v>1</v>
      </c>
      <c r="B62" s="42" t="s">
        <v>88</v>
      </c>
      <c r="C62" s="22"/>
      <c r="D62" s="77"/>
      <c r="E62" s="78"/>
      <c r="F62" s="18"/>
      <c r="G62" s="8"/>
      <c r="H62" s="8"/>
    </row>
    <row r="63" spans="1:8" ht="97.9" customHeight="1" x14ac:dyDescent="0.25">
      <c r="A63" s="17"/>
      <c r="B63" s="66" t="s">
        <v>89</v>
      </c>
      <c r="C63" s="53" t="s">
        <v>90</v>
      </c>
      <c r="D63" s="81" t="s">
        <v>100</v>
      </c>
      <c r="E63" s="82"/>
      <c r="F63" s="71">
        <v>1590334</v>
      </c>
      <c r="G63" s="72">
        <v>0</v>
      </c>
      <c r="H63" s="71">
        <f>F63+G63</f>
        <v>1590334</v>
      </c>
    </row>
    <row r="64" spans="1:8" ht="15.75" x14ac:dyDescent="0.25">
      <c r="A64" s="8">
        <v>2</v>
      </c>
      <c r="B64" s="42" t="s">
        <v>23</v>
      </c>
      <c r="C64" s="22"/>
      <c r="D64" s="77"/>
      <c r="E64" s="78"/>
      <c r="F64" s="70"/>
      <c r="G64" s="69"/>
      <c r="H64" s="69"/>
    </row>
    <row r="65" spans="1:8" ht="41.25" customHeight="1" x14ac:dyDescent="0.25">
      <c r="A65" s="17"/>
      <c r="B65" s="66" t="s">
        <v>40</v>
      </c>
      <c r="C65" s="53" t="s">
        <v>39</v>
      </c>
      <c r="D65" s="81" t="s">
        <v>41</v>
      </c>
      <c r="E65" s="82"/>
      <c r="F65" s="73">
        <f>F66</f>
        <v>185</v>
      </c>
      <c r="G65" s="53">
        <v>0</v>
      </c>
      <c r="H65" s="73">
        <f t="shared" ref="H65:H70" si="0">F65+G65</f>
        <v>185</v>
      </c>
    </row>
    <row r="66" spans="1:8" ht="42" customHeight="1" x14ac:dyDescent="0.25">
      <c r="A66" s="17"/>
      <c r="B66" s="66" t="s">
        <v>42</v>
      </c>
      <c r="C66" s="53" t="s">
        <v>39</v>
      </c>
      <c r="D66" s="81" t="s">
        <v>41</v>
      </c>
      <c r="E66" s="82"/>
      <c r="F66" s="73">
        <f>F67+F68+F69+F70+F71</f>
        <v>185</v>
      </c>
      <c r="G66" s="53">
        <v>0</v>
      </c>
      <c r="H66" s="73">
        <f t="shared" si="0"/>
        <v>185</v>
      </c>
    </row>
    <row r="67" spans="1:8" ht="35.450000000000003" customHeight="1" x14ac:dyDescent="0.25">
      <c r="A67" s="9"/>
      <c r="B67" s="23" t="s">
        <v>43</v>
      </c>
      <c r="C67" s="19" t="s">
        <v>39</v>
      </c>
      <c r="D67" s="81" t="s">
        <v>41</v>
      </c>
      <c r="E67" s="82"/>
      <c r="F67" s="74">
        <v>43</v>
      </c>
      <c r="G67" s="53">
        <v>0</v>
      </c>
      <c r="H67" s="53">
        <f t="shared" si="0"/>
        <v>43</v>
      </c>
    </row>
    <row r="68" spans="1:8" ht="33.6" customHeight="1" x14ac:dyDescent="0.25">
      <c r="A68" s="9"/>
      <c r="B68" s="15" t="s">
        <v>37</v>
      </c>
      <c r="C68" s="8" t="s">
        <v>39</v>
      </c>
      <c r="D68" s="81" t="s">
        <v>41</v>
      </c>
      <c r="E68" s="82"/>
      <c r="F68" s="75">
        <v>44</v>
      </c>
      <c r="G68" s="53">
        <v>0</v>
      </c>
      <c r="H68" s="53">
        <f t="shared" si="0"/>
        <v>44</v>
      </c>
    </row>
    <row r="69" spans="1:8" ht="32.450000000000003" customHeight="1" x14ac:dyDescent="0.25">
      <c r="A69" s="9"/>
      <c r="B69" s="15" t="s">
        <v>44</v>
      </c>
      <c r="C69" s="8" t="s">
        <v>39</v>
      </c>
      <c r="D69" s="81" t="s">
        <v>41</v>
      </c>
      <c r="E69" s="82"/>
      <c r="F69" s="75">
        <v>6</v>
      </c>
      <c r="G69" s="53">
        <v>0</v>
      </c>
      <c r="H69" s="53">
        <f t="shared" si="0"/>
        <v>6</v>
      </c>
    </row>
    <row r="70" spans="1:8" ht="65.25" customHeight="1" x14ac:dyDescent="0.25">
      <c r="A70" s="9"/>
      <c r="B70" s="25" t="s">
        <v>45</v>
      </c>
      <c r="C70" s="8" t="s">
        <v>39</v>
      </c>
      <c r="D70" s="81" t="s">
        <v>41</v>
      </c>
      <c r="E70" s="82"/>
      <c r="F70" s="75">
        <v>0</v>
      </c>
      <c r="G70" s="53">
        <v>0</v>
      </c>
      <c r="H70" s="53">
        <f t="shared" si="0"/>
        <v>0</v>
      </c>
    </row>
    <row r="71" spans="1:8" ht="33.75" customHeight="1" x14ac:dyDescent="0.25">
      <c r="A71" s="20"/>
      <c r="B71" s="66" t="s">
        <v>81</v>
      </c>
      <c r="C71" s="8" t="s">
        <v>39</v>
      </c>
      <c r="D71" s="81" t="s">
        <v>41</v>
      </c>
      <c r="E71" s="91"/>
      <c r="F71" s="53">
        <v>92</v>
      </c>
      <c r="G71" s="53">
        <v>0</v>
      </c>
      <c r="H71" s="53">
        <f>F71+G71</f>
        <v>92</v>
      </c>
    </row>
    <row r="72" spans="1:8" ht="19.5" customHeight="1" x14ac:dyDescent="0.25">
      <c r="A72" s="8">
        <v>3</v>
      </c>
      <c r="B72" s="54" t="s">
        <v>46</v>
      </c>
      <c r="C72" s="26"/>
      <c r="D72" s="77"/>
      <c r="E72" s="78"/>
      <c r="F72" s="69"/>
      <c r="G72" s="69"/>
      <c r="H72" s="69"/>
    </row>
    <row r="73" spans="1:8" ht="34.15" customHeight="1" x14ac:dyDescent="0.25">
      <c r="A73" s="20"/>
      <c r="B73" s="66" t="s">
        <v>91</v>
      </c>
      <c r="C73" s="24" t="s">
        <v>92</v>
      </c>
      <c r="D73" s="79" t="s">
        <v>94</v>
      </c>
      <c r="E73" s="80"/>
      <c r="F73" s="67">
        <f>F63/F65/12</f>
        <v>716.36666666666667</v>
      </c>
      <c r="G73" s="53">
        <v>0</v>
      </c>
      <c r="H73" s="67">
        <f>F73+G73</f>
        <v>716.36666666666667</v>
      </c>
    </row>
    <row r="74" spans="1:8" ht="19.5" customHeight="1" x14ac:dyDescent="0.25">
      <c r="A74" s="8">
        <v>4</v>
      </c>
      <c r="B74" s="54" t="s">
        <v>24</v>
      </c>
      <c r="C74" s="26"/>
      <c r="D74" s="77"/>
      <c r="E74" s="78"/>
      <c r="F74" s="53"/>
      <c r="G74" s="53"/>
      <c r="H74" s="53"/>
    </row>
    <row r="75" spans="1:8" ht="45" customHeight="1" x14ac:dyDescent="0.25">
      <c r="A75" s="20"/>
      <c r="B75" s="66" t="s">
        <v>47</v>
      </c>
      <c r="C75" s="24" t="s">
        <v>35</v>
      </c>
      <c r="D75" s="79" t="s">
        <v>48</v>
      </c>
      <c r="E75" s="80"/>
      <c r="F75" s="53">
        <v>100</v>
      </c>
      <c r="G75" s="53">
        <v>0</v>
      </c>
      <c r="H75" s="53">
        <f>F75+G75</f>
        <v>100</v>
      </c>
    </row>
    <row r="76" spans="1:8" ht="9" customHeight="1" x14ac:dyDescent="0.25">
      <c r="A76" s="114" t="s">
        <v>84</v>
      </c>
      <c r="B76" s="114"/>
      <c r="C76" s="114"/>
      <c r="D76" s="114"/>
      <c r="E76" s="1"/>
    </row>
    <row r="77" spans="1:8" ht="43.5" customHeight="1" x14ac:dyDescent="0.25">
      <c r="A77" s="114"/>
      <c r="B77" s="114"/>
      <c r="C77" s="114"/>
      <c r="D77" s="114"/>
      <c r="E77" s="11"/>
      <c r="F77" s="10"/>
      <c r="G77" s="60" t="s">
        <v>95</v>
      </c>
      <c r="H77" s="10"/>
    </row>
    <row r="78" spans="1:8" ht="16.5" customHeight="1" x14ac:dyDescent="0.25">
      <c r="A78" s="5"/>
      <c r="B78" s="2"/>
      <c r="C78" s="2"/>
      <c r="E78" s="6" t="s">
        <v>25</v>
      </c>
      <c r="G78" s="106" t="s">
        <v>96</v>
      </c>
      <c r="H78" s="107"/>
    </row>
    <row r="79" spans="1:8" ht="18" customHeight="1" x14ac:dyDescent="0.25">
      <c r="A79" s="108" t="s">
        <v>26</v>
      </c>
      <c r="B79" s="108"/>
      <c r="C79" s="35"/>
      <c r="D79" s="2"/>
      <c r="E79" s="2"/>
    </row>
    <row r="80" spans="1:8" ht="36" customHeight="1" x14ac:dyDescent="0.25">
      <c r="A80" s="108" t="s">
        <v>104</v>
      </c>
      <c r="B80" s="108"/>
      <c r="C80" s="108"/>
      <c r="D80" s="108"/>
      <c r="E80" s="11"/>
      <c r="F80" s="10"/>
      <c r="G80" s="76" t="s">
        <v>103</v>
      </c>
      <c r="H80" s="10"/>
    </row>
    <row r="81" spans="1:8" ht="13.5" customHeight="1" x14ac:dyDescent="0.25">
      <c r="A81" s="1"/>
      <c r="B81" s="2"/>
      <c r="C81" s="2"/>
      <c r="D81" s="2"/>
      <c r="E81" s="6" t="s">
        <v>25</v>
      </c>
      <c r="G81" s="106" t="s">
        <v>96</v>
      </c>
      <c r="H81" s="107"/>
    </row>
    <row r="82" spans="1:8" ht="15.75" x14ac:dyDescent="0.25">
      <c r="A82" s="27" t="s">
        <v>49</v>
      </c>
      <c r="B82" s="2"/>
      <c r="C82" s="2"/>
    </row>
    <row r="83" spans="1:8" ht="8.4499999999999993" customHeight="1" x14ac:dyDescent="0.25"/>
    <row r="84" spans="1:8" x14ac:dyDescent="0.25">
      <c r="A84" s="4" t="s">
        <v>50</v>
      </c>
    </row>
  </sheetData>
  <sheetProtection formatCells="0" formatRows="0" insertRows="0" deleteRows="0" selectLockedCells="1"/>
  <mergeCells count="69">
    <mergeCell ref="H8:I8"/>
    <mergeCell ref="G78:H78"/>
    <mergeCell ref="A76:D77"/>
    <mergeCell ref="B29:H29"/>
    <mergeCell ref="B43:H43"/>
    <mergeCell ref="B33:BM33"/>
    <mergeCell ref="B47:E47"/>
    <mergeCell ref="E16:H16"/>
    <mergeCell ref="E14:H14"/>
    <mergeCell ref="B31:I31"/>
    <mergeCell ref="B32:I32"/>
    <mergeCell ref="B24:H24"/>
    <mergeCell ref="B23:H23"/>
    <mergeCell ref="B27:H27"/>
    <mergeCell ref="H9:I9"/>
    <mergeCell ref="B28:I28"/>
    <mergeCell ref="B26:H26"/>
    <mergeCell ref="G81:H81"/>
    <mergeCell ref="A79:B79"/>
    <mergeCell ref="A80:D80"/>
    <mergeCell ref="B38:H38"/>
    <mergeCell ref="B58:H58"/>
    <mergeCell ref="B25:H25"/>
    <mergeCell ref="B55:E55"/>
    <mergeCell ref="D14:D15"/>
    <mergeCell ref="D61:E61"/>
    <mergeCell ref="B45:E45"/>
    <mergeCell ref="D16:D17"/>
    <mergeCell ref="A18:A19"/>
    <mergeCell ref="A16:A17"/>
    <mergeCell ref="E18:H18"/>
    <mergeCell ref="B51:E51"/>
    <mergeCell ref="B49:E49"/>
    <mergeCell ref="B21:H21"/>
    <mergeCell ref="B30:I30"/>
    <mergeCell ref="B46:E46"/>
    <mergeCell ref="B20:H20"/>
    <mergeCell ref="B22:H22"/>
    <mergeCell ref="B35:I35"/>
    <mergeCell ref="B54:E54"/>
    <mergeCell ref="B34:I34"/>
    <mergeCell ref="B37:H37"/>
    <mergeCell ref="B36:H36"/>
    <mergeCell ref="A12:H12"/>
    <mergeCell ref="E19:H19"/>
    <mergeCell ref="A13:H13"/>
    <mergeCell ref="E17:H17"/>
    <mergeCell ref="A14:A15"/>
    <mergeCell ref="D74:E74"/>
    <mergeCell ref="E15:H15"/>
    <mergeCell ref="D69:E69"/>
    <mergeCell ref="D70:E70"/>
    <mergeCell ref="D71:E71"/>
    <mergeCell ref="B41:H41"/>
    <mergeCell ref="B40:H40"/>
    <mergeCell ref="B53:E53"/>
    <mergeCell ref="B48:E48"/>
    <mergeCell ref="D75:E75"/>
    <mergeCell ref="D64:E64"/>
    <mergeCell ref="D66:E66"/>
    <mergeCell ref="D67:E67"/>
    <mergeCell ref="D68:E68"/>
    <mergeCell ref="B56:E56"/>
    <mergeCell ref="D60:E60"/>
    <mergeCell ref="D73:E73"/>
    <mergeCell ref="D65:E65"/>
    <mergeCell ref="D62:E62"/>
    <mergeCell ref="D63:E63"/>
    <mergeCell ref="D72:E72"/>
  </mergeCells>
  <phoneticPr fontId="5" type="noConversion"/>
  <printOptions horizontalCentered="1"/>
  <pageMargins left="0.27559055118110237" right="0.27559055118110237" top="0.51181102362204722" bottom="0.27559055118110237" header="0.31496062992125984" footer="0.31496062992125984"/>
  <pageSetup paperSize="9" scale="69" orientation="landscape" r:id="rId1"/>
  <rowBreaks count="2" manualBreakCount="2">
    <brk id="32" max="8" man="1"/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2021-09-08T12:44:16Z</cp:lastPrinted>
  <dcterms:created xsi:type="dcterms:W3CDTF">2018-12-28T08:43:53Z</dcterms:created>
  <dcterms:modified xsi:type="dcterms:W3CDTF">2021-11-11T11:19:32Z</dcterms:modified>
</cp:coreProperties>
</file>