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3\Desktop\ДОК.2021\Фінвідділ\Звіт,оцін,анал\Звит пасп.3160\"/>
    </mc:Choice>
  </mc:AlternateContent>
  <bookViews>
    <workbookView xWindow="0" yWindow="0" windowWidth="20490" windowHeight="7125"/>
  </bookViews>
  <sheets>
    <sheet name="паспорт" sheetId="1" r:id="rId1"/>
  </sheets>
  <definedNames>
    <definedName name="_xlnm.Print_Area" localSheetId="0">паспорт!$A$1:$N$83</definedName>
  </definedNames>
  <calcPr calcId="162913"/>
</workbook>
</file>

<file path=xl/calcChain.xml><?xml version="1.0" encoding="utf-8"?>
<calcChain xmlns="http://schemas.openxmlformats.org/spreadsheetml/2006/main">
  <c r="M62" i="1" l="1"/>
  <c r="M60" i="1"/>
  <c r="M59" i="1"/>
  <c r="M58" i="1"/>
  <c r="M57" i="1"/>
  <c r="K60" i="1"/>
  <c r="K59" i="1"/>
  <c r="K58" i="1"/>
  <c r="K57" i="1"/>
  <c r="H57" i="1"/>
  <c r="H58" i="1"/>
  <c r="K45" i="1"/>
  <c r="J45" i="1"/>
  <c r="I45" i="1"/>
  <c r="H45" i="1"/>
  <c r="G45" i="1"/>
  <c r="F45" i="1"/>
  <c r="E45" i="1"/>
  <c r="D45" i="1"/>
  <c r="J62" i="1"/>
  <c r="J61" i="1"/>
  <c r="J60" i="1"/>
  <c r="J59" i="1"/>
  <c r="J58" i="1"/>
  <c r="J57" i="1"/>
  <c r="G62" i="1"/>
  <c r="G61" i="1"/>
  <c r="G60" i="1"/>
  <c r="G59" i="1"/>
  <c r="G58" i="1"/>
  <c r="G57" i="1"/>
  <c r="K44" i="1"/>
  <c r="H44" i="1"/>
  <c r="E44" i="1"/>
  <c r="I44" i="1"/>
  <c r="J36" i="1"/>
  <c r="L36" i="1"/>
  <c r="L37" i="1"/>
  <c r="I36" i="1"/>
  <c r="F36" i="1"/>
  <c r="E37" i="1"/>
  <c r="H37" i="1"/>
  <c r="K37" i="1"/>
  <c r="F37" i="1"/>
  <c r="J37" i="1"/>
  <c r="I37" i="1"/>
  <c r="G37" i="1"/>
  <c r="D37" i="1"/>
  <c r="C45" i="1"/>
</calcChain>
</file>

<file path=xl/sharedStrings.xml><?xml version="1.0" encoding="utf-8"?>
<sst xmlns="http://schemas.openxmlformats.org/spreadsheetml/2006/main" count="169" uniqueCount="92">
  <si>
    <t>ЗАТВЕРДЖЕНО</t>
  </si>
  <si>
    <t>1.</t>
  </si>
  <si>
    <t>2.</t>
  </si>
  <si>
    <t>3.</t>
  </si>
  <si>
    <t>4.</t>
  </si>
  <si>
    <t>5.</t>
  </si>
  <si>
    <t>6.</t>
  </si>
  <si>
    <t>7.</t>
  </si>
  <si>
    <t>N з/п</t>
  </si>
  <si>
    <t>Завдання</t>
  </si>
  <si>
    <t>8.</t>
  </si>
  <si>
    <t>Усього</t>
  </si>
  <si>
    <t>9.</t>
  </si>
  <si>
    <t>10.</t>
  </si>
  <si>
    <t>Одиниця виміру</t>
  </si>
  <si>
    <t>Джерело інформації</t>
  </si>
  <si>
    <t>продукту</t>
  </si>
  <si>
    <t>якості</t>
  </si>
  <si>
    <t>(підпис)</t>
  </si>
  <si>
    <t>(найменування відповідального виконавця)</t>
  </si>
  <si>
    <t>Наказ Міністерства фінансів України</t>
  </si>
  <si>
    <t>26.08.2014 N 836</t>
  </si>
  <si>
    <t>0800000</t>
  </si>
  <si>
    <t>0810000</t>
  </si>
  <si>
    <t xml:space="preserve">(у редакції наказу Міністерства фінансів України </t>
  </si>
  <si>
    <t>затрат</t>
  </si>
  <si>
    <t>від 29 грудня 2018 року № 1209)</t>
  </si>
  <si>
    <t>Начальник управління праці та соціального захисту населення виконкому Саксаганської районної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</si>
  <si>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</si>
  <si>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ЗВІТ</t>
  </si>
  <si>
    <t xml:space="preserve"> Цілі державної політики, на досягнення яких спрямовано реалізацію бюджетної програми</t>
  </si>
  <si>
    <t>№ з/п</t>
  </si>
  <si>
    <t>Ціль державної політики</t>
  </si>
  <si>
    <t>Мета бюджетної програми</t>
  </si>
  <si>
    <t>Завдання бюджетної програми</t>
  </si>
  <si>
    <t xml:space="preserve">Видатки (надані кредити з бюджету) та напрями використання бюджетних коштів за бюджетною програмою   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</si>
  <si>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</si>
  <si>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</si>
  <si>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</si>
  <si>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</si>
  <si>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усього</t>
  </si>
  <si>
    <t xml:space="preserve">спеціальний
фонд
</t>
  </si>
  <si>
    <t>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</si>
  <si>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</si>
  <si>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спеціальний фонд</t>
  </si>
  <si>
    <t xml:space="preserve">Результативні показники бюджетної програми та аналіз їх виконання 
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</si>
  <si>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</si>
  <si>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</si>
  <si>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 xml:space="preserve">____________
* Зазначаються всі напрями використання бюджетних коштів, затверджені у паспорті бюджетної програми.
</t>
  </si>
  <si>
    <t xml:space="preserve">Начальник відділу бухгалтерського
обліку – головний бухгалтер                                        
</t>
  </si>
  <si>
    <t>гривень</t>
  </si>
  <si>
    <t>Напрями використання бюджетних коштів*</t>
  </si>
  <si>
    <t>(ініціали/ініціал, прізвище)</t>
  </si>
  <si>
    <t>-</t>
  </si>
  <si>
    <t>%</t>
  </si>
  <si>
    <t>Пояснення щодо причин розбіжностей між фактичними та затвердженими результативними показниками: відхилень немає</t>
  </si>
  <si>
    <t xml:space="preserve">Узагальнений висновок про виконання бюджетної програми. </t>
  </si>
  <si>
    <t xml:space="preserve">Аналіз стану виконання результативних показників </t>
  </si>
  <si>
    <t>Виконання результативних показників бюджетної програми становить 100%.</t>
  </si>
  <si>
    <t xml:space="preserve">про виконання паспорта бюджетної програми місцевого бюджету </t>
  </si>
  <si>
    <t>за 2020 рік</t>
  </si>
  <si>
    <t>Світлана Гугуєва</t>
  </si>
  <si>
    <t>Галина Пономаренко</t>
  </si>
  <si>
    <t>0813160</t>
  </si>
  <si>
    <t xml:space="preserve">Надання соціальних гарантій фізичним особам, які надають соціальні послуги 
громадянам похилого віку, особам з інвалідністю, дітям з інвалідністю, хворим, 
які не здатні до самообслуговування і потребують сторонньої допомоги
</t>
  </si>
  <si>
    <t>Чисельність осіб, які звернулися за призначенням компенсації</t>
  </si>
  <si>
    <t>осіб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</si>
  <si>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</si>
  <si>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</si>
  <si>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</si>
  <si>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громадяни похилого віку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</si>
  <si>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</si>
  <si>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</si>
  <si>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Питома вага кількості призначених компенсацій до кількості звернень за призначенням компенсації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</si>
  <si>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</si>
  <si>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</si>
  <si>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</si>
  <si>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(код за ЄДРПОУ)</t>
  </si>
  <si>
    <t>05411280</t>
  </si>
  <si>
    <t>04205606000</t>
  </si>
  <si>
    <t>(код бюджету)</t>
  </si>
  <si>
    <t>звіти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</si>
  <si>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</si>
  <si>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</si>
  <si>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</si>
  <si>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 xml:space="preserve">Забезпечення виплати компенсації фізичним особам, які надають соціальні послуги громадянам  
похилого віку, особам з інвалідністю, дітям з інвалідністю, хворим, які не здатні до
самообслуговування і потребують постійної сторонньої допомоги </t>
  </si>
  <si>
    <t>Програма соціального захисту окремих категорій мешканців Саксаганського району на 2020-2022 роки (частково).</t>
  </si>
  <si>
    <t>(найменування головного розпорядника коштів місцевого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</si>
  <si>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</si>
  <si>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програми: залишок невикористаних бюджетних призначень виник у зв'язку зі зменшенням фактичної потреби.</t>
  </si>
  <si>
    <t>Пояснення щодо причин розбіжностей між фактичними та затвердженими результативними показниками: кількість отримувачів зменшилася на 2 чоловіка у зв'язку зі зменшенням чисельності фізичних осіб, яким виплачується компенсація за надання соціальних послуг.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</si>
  <si>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 - важлива складова соціального захисту населення країни. У 2020 році програма виконана на 100 %. Виплачено допомогу 140 особам на суму 435778  грн. Фактична кількість отримувачів за 2020 рік у порівнянні із запланованою зменшилася на 2 чоловіка у у зв'язку зі зменшенням чисельності фізичних осіб, яким виплачується компенсація за надання соціальних послуг.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</si>
</sst>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3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7" fillId="0" borderId="0" xfId="1" applyFont="1" applyProtection="1"/>
    <xf numFmtId="0" fontId="7" fillId="0" borderId="0" xfId="1" applyFont="1" applyAlignment="1" applyProtection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1" applyFont="1" applyBorder="1" applyProtection="1"/>
    <xf numFmtId="0" fontId="1" fillId="2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3" fillId="0" borderId="2" xfId="0" applyFont="1" applyBorder="1"/>
    <xf numFmtId="4" fontId="1" fillId="0" borderId="2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7" fillId="0" borderId="0" xfId="1" applyFont="1" applyAlignment="1" applyProtection="1"/>
    <xf numFmtId="0" fontId="1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1" fillId="3" borderId="0" xfId="0" applyFont="1" applyFill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1" applyFont="1" applyAlignment="1" applyProtection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паспор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topLeftCell="C7" zoomScaleNormal="100" zoomScaleSheetLayoutView="100" workbookViewId="0">
      <selection activeCell="I79" sqref="I79:K79"/>
    </sheetView>
  </sheetViews>
  <sheetFormatPr defaultColWidth="21.5703125" defaultRowHeight="15" x14ac:dyDescent="0.25"/>
  <cols>
    <col min="1" max="1" width="6.5703125" style="4" customWidth="1"/>
    <col min="2" max="2" width="23.5703125" style="4" customWidth="1"/>
    <col min="3" max="3" width="21" style="4" customWidth="1"/>
    <col min="4" max="4" width="23.7109375" style="4" customWidth="1"/>
    <col min="5" max="5" width="13.140625" style="4" bestFit="1" customWidth="1"/>
    <col min="6" max="6" width="15.42578125" style="4" customWidth="1"/>
    <col min="7" max="7" width="14.140625" style="4" customWidth="1"/>
    <col min="8" max="8" width="13.7109375" style="4" customWidth="1"/>
    <col min="9" max="9" width="14.28515625" style="4" customWidth="1"/>
    <col min="10" max="12" width="13.140625" style="4" customWidth="1"/>
    <col min="13" max="13" width="15" style="4" customWidth="1"/>
    <col min="14" max="14" width="13.140625" style="4" customWidth="1"/>
    <col min="15" max="16384" width="21.5703125" style="4"/>
  </cols>
  <sheetData>
    <row r="1" spans="1:14" ht="15.75" x14ac:dyDescent="0.25">
      <c r="H1" s="13"/>
      <c r="I1" s="13"/>
      <c r="J1" s="13"/>
      <c r="K1" s="128" t="s">
        <v>0</v>
      </c>
      <c r="L1" s="128"/>
      <c r="M1" s="128"/>
      <c r="N1" s="128"/>
    </row>
    <row r="2" spans="1:14" ht="15.75" x14ac:dyDescent="0.25">
      <c r="H2" s="81"/>
      <c r="I2" s="81"/>
      <c r="J2" s="81"/>
      <c r="K2" s="128" t="s">
        <v>20</v>
      </c>
      <c r="L2" s="128"/>
      <c r="M2" s="128"/>
    </row>
    <row r="3" spans="1:14" ht="15.75" x14ac:dyDescent="0.25">
      <c r="H3" s="14"/>
      <c r="I3" s="13"/>
      <c r="J3" s="13"/>
      <c r="K3" s="128" t="s">
        <v>21</v>
      </c>
      <c r="L3" s="128"/>
      <c r="M3" s="128"/>
      <c r="N3" s="128"/>
    </row>
    <row r="4" spans="1:14" ht="15.75" x14ac:dyDescent="0.25">
      <c r="H4" s="14"/>
      <c r="I4" s="13"/>
      <c r="J4" s="13"/>
      <c r="K4" s="128" t="s">
        <v>24</v>
      </c>
      <c r="L4" s="128"/>
      <c r="M4" s="128"/>
      <c r="N4" s="128"/>
    </row>
    <row r="5" spans="1:14" ht="15.75" x14ac:dyDescent="0.25">
      <c r="H5" s="14"/>
      <c r="I5" s="13"/>
      <c r="J5" s="13"/>
      <c r="K5" s="128" t="s">
        <v>26</v>
      </c>
      <c r="L5" s="128"/>
      <c r="M5" s="128"/>
      <c r="N5" s="128"/>
    </row>
    <row r="6" spans="1:14" ht="15.75" x14ac:dyDescent="0.25">
      <c r="A6" s="1"/>
      <c r="H6" s="31"/>
      <c r="I6" s="31"/>
      <c r="J6" s="31"/>
      <c r="K6" s="31"/>
      <c r="L6" s="31"/>
    </row>
    <row r="7" spans="1:14" ht="15.75" x14ac:dyDescent="0.25">
      <c r="A7" s="1"/>
      <c r="B7" s="1"/>
      <c r="H7" s="31"/>
      <c r="I7" s="31"/>
      <c r="J7" s="31"/>
      <c r="K7" s="31"/>
      <c r="L7" s="31"/>
    </row>
    <row r="8" spans="1:14" ht="15.75" x14ac:dyDescent="0.25">
      <c r="A8" s="1"/>
      <c r="H8" s="129"/>
      <c r="I8" s="130"/>
      <c r="J8" s="130"/>
      <c r="K8" s="130"/>
      <c r="L8" s="32"/>
    </row>
    <row r="10" spans="1:14" ht="15.75" x14ac:dyDescent="0.25">
      <c r="A10" s="116" t="s">
        <v>29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4" ht="15.75" x14ac:dyDescent="0.25">
      <c r="A11" s="116" t="s">
        <v>59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</row>
    <row r="12" spans="1:14" ht="15.75" x14ac:dyDescent="0.25">
      <c r="A12" s="116" t="s">
        <v>60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</row>
    <row r="13" spans="1:14" ht="15.75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4" ht="15.75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4" ht="18.75" customHeight="1" x14ac:dyDescent="0.25">
      <c r="A15" s="122" t="s">
        <v>1</v>
      </c>
      <c r="B15" s="15" t="s">
        <v>22</v>
      </c>
      <c r="C15" s="113"/>
      <c r="D15" s="2"/>
      <c r="E15" s="112" t="s">
        <v>28</v>
      </c>
      <c r="F15" s="112"/>
      <c r="G15" s="112"/>
      <c r="H15" s="112"/>
      <c r="I15" s="112"/>
      <c r="J15" s="112"/>
      <c r="K15" s="112"/>
      <c r="L15" s="75"/>
      <c r="M15" s="74" t="s">
        <v>78</v>
      </c>
      <c r="N15" s="69"/>
    </row>
    <row r="16" spans="1:14" ht="36.75" customHeight="1" x14ac:dyDescent="0.25">
      <c r="A16" s="122"/>
      <c r="B16" s="7" t="s">
        <v>74</v>
      </c>
      <c r="C16" s="113"/>
      <c r="D16" s="2"/>
      <c r="E16" s="114" t="s">
        <v>87</v>
      </c>
      <c r="F16" s="114"/>
      <c r="G16" s="114"/>
      <c r="H16" s="114"/>
      <c r="I16" s="114"/>
      <c r="J16" s="114"/>
      <c r="K16" s="114"/>
      <c r="L16" s="7"/>
      <c r="M16" s="73" t="s">
        <v>77</v>
      </c>
    </row>
    <row r="17" spans="1:14" ht="21" customHeight="1" x14ac:dyDescent="0.25">
      <c r="A17" s="122" t="s">
        <v>2</v>
      </c>
      <c r="B17" s="15" t="s">
        <v>23</v>
      </c>
      <c r="C17" s="113"/>
      <c r="D17" s="2"/>
      <c r="E17" s="112" t="s">
        <v>28</v>
      </c>
      <c r="F17" s="112"/>
      <c r="G17" s="112"/>
      <c r="H17" s="112"/>
      <c r="I17" s="112"/>
      <c r="J17" s="112"/>
      <c r="K17" s="112"/>
      <c r="L17" s="75"/>
      <c r="M17" s="74" t="s">
        <v>78</v>
      </c>
      <c r="N17" s="64"/>
    </row>
    <row r="18" spans="1:14" ht="45" customHeight="1" x14ac:dyDescent="0.25">
      <c r="A18" s="122"/>
      <c r="B18" s="7" t="s">
        <v>74</v>
      </c>
      <c r="C18" s="113"/>
      <c r="D18" s="2"/>
      <c r="E18" s="89" t="s">
        <v>19</v>
      </c>
      <c r="F18" s="89"/>
      <c r="G18" s="89"/>
      <c r="H18" s="89"/>
      <c r="I18" s="89"/>
      <c r="J18" s="89"/>
      <c r="K18" s="89"/>
      <c r="L18" s="43"/>
      <c r="M18" s="73" t="s">
        <v>77</v>
      </c>
    </row>
    <row r="19" spans="1:14" ht="60" customHeight="1" x14ac:dyDescent="0.25">
      <c r="A19" s="122" t="s">
        <v>3</v>
      </c>
      <c r="B19" s="15" t="s">
        <v>63</v>
      </c>
      <c r="C19" s="76">
        <v>3160</v>
      </c>
      <c r="D19" s="6">
        <v>1010</v>
      </c>
      <c r="E19" s="127" t="s">
        <v>64</v>
      </c>
      <c r="F19" s="127"/>
      <c r="G19" s="127"/>
      <c r="H19" s="127"/>
      <c r="I19" s="127"/>
      <c r="J19" s="127"/>
      <c r="K19" s="127"/>
      <c r="L19" s="36"/>
      <c r="M19" s="74" t="s">
        <v>79</v>
      </c>
      <c r="N19" s="35"/>
    </row>
    <row r="20" spans="1:14" ht="47.25" customHeight="1" x14ac:dyDescent="0.25">
      <c r="A20" s="122"/>
      <c r="B20" s="8" t="s">
        <v>74</v>
      </c>
      <c r="C20" s="7" t="s">
        <v>75</v>
      </c>
      <c r="D20" s="8" t="s">
        <v>76</v>
      </c>
      <c r="E20" s="114" t="s">
        <v>88</v>
      </c>
      <c r="F20" s="114"/>
      <c r="G20" s="114"/>
      <c r="H20" s="114"/>
      <c r="I20" s="114"/>
      <c r="J20" s="114"/>
      <c r="K20" s="114"/>
      <c r="L20" s="7"/>
      <c r="M20" s="73" t="s">
        <v>80</v>
      </c>
    </row>
    <row r="21" spans="1:14" ht="38.25" customHeight="1" x14ac:dyDescent="0.25">
      <c r="A21" s="17" t="s">
        <v>4</v>
      </c>
      <c r="B21" s="92" t="s">
        <v>30</v>
      </c>
      <c r="C21" s="92"/>
      <c r="D21" s="92"/>
      <c r="E21" s="92"/>
      <c r="F21" s="92"/>
      <c r="G21" s="92"/>
      <c r="H21" s="92"/>
      <c r="I21" s="92"/>
      <c r="J21" s="92"/>
      <c r="K21" s="92"/>
      <c r="L21" s="28"/>
    </row>
    <row r="22" spans="1:14" ht="19.5" customHeight="1" x14ac:dyDescent="0.25">
      <c r="A22" s="17"/>
      <c r="B22" s="33" t="s">
        <v>31</v>
      </c>
      <c r="C22" s="93" t="s">
        <v>32</v>
      </c>
      <c r="D22" s="94"/>
      <c r="E22" s="94"/>
      <c r="F22" s="94"/>
      <c r="G22" s="94"/>
      <c r="H22" s="94"/>
      <c r="I22" s="94"/>
      <c r="J22" s="94"/>
      <c r="K22" s="95"/>
      <c r="L22" s="34"/>
    </row>
    <row r="23" spans="1:14" ht="37.5" customHeight="1" x14ac:dyDescent="0.25">
      <c r="A23" s="17"/>
      <c r="B23" s="33">
        <v>1</v>
      </c>
      <c r="C23" s="124" t="s">
        <v>82</v>
      </c>
      <c r="D23" s="125"/>
      <c r="E23" s="125"/>
      <c r="F23" s="125"/>
      <c r="G23" s="125"/>
      <c r="H23" s="125"/>
      <c r="I23" s="125"/>
      <c r="J23" s="125"/>
      <c r="K23" s="126"/>
      <c r="L23" s="35"/>
    </row>
    <row r="24" spans="1:14" ht="38.25" customHeight="1" x14ac:dyDescent="0.25">
      <c r="A24" s="17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4" ht="14.25" customHeight="1" x14ac:dyDescent="0.25">
      <c r="A25" s="17" t="s">
        <v>5</v>
      </c>
      <c r="B25" s="92" t="s">
        <v>33</v>
      </c>
      <c r="C25" s="92"/>
      <c r="D25" s="92"/>
      <c r="E25" s="92"/>
      <c r="F25" s="92"/>
      <c r="G25" s="92"/>
      <c r="H25" s="92"/>
      <c r="I25" s="92"/>
      <c r="J25" s="92"/>
      <c r="K25" s="92"/>
      <c r="L25" s="28"/>
    </row>
    <row r="26" spans="1:14" ht="37.5" customHeight="1" x14ac:dyDescent="0.25">
      <c r="A26" s="2"/>
      <c r="B26" s="90" t="s">
        <v>83</v>
      </c>
      <c r="C26" s="90"/>
      <c r="D26" s="90"/>
      <c r="E26" s="90"/>
      <c r="F26" s="90"/>
      <c r="G26" s="90"/>
      <c r="H26" s="90"/>
      <c r="I26" s="90"/>
      <c r="J26" s="90"/>
      <c r="K26" s="90"/>
      <c r="L26" s="26"/>
    </row>
    <row r="27" spans="1:14" ht="18" customHeight="1" x14ac:dyDescent="0.25">
      <c r="A27" s="2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26"/>
    </row>
    <row r="28" spans="1:14" ht="18" customHeight="1" x14ac:dyDescent="0.25">
      <c r="A28" s="17" t="s">
        <v>6</v>
      </c>
      <c r="B28" s="92" t="s">
        <v>34</v>
      </c>
      <c r="C28" s="92"/>
      <c r="D28" s="92"/>
      <c r="E28" s="92"/>
      <c r="F28" s="92"/>
      <c r="G28" s="92"/>
      <c r="H28" s="92"/>
      <c r="I28" s="92"/>
      <c r="J28" s="92"/>
      <c r="K28" s="92"/>
      <c r="L28" s="28"/>
    </row>
    <row r="29" spans="1:14" ht="16.5" customHeight="1" x14ac:dyDescent="0.25">
      <c r="A29" s="17"/>
      <c r="B29" s="33" t="s">
        <v>31</v>
      </c>
      <c r="C29" s="118" t="s">
        <v>9</v>
      </c>
      <c r="D29" s="118"/>
      <c r="E29" s="118"/>
      <c r="F29" s="118"/>
      <c r="G29" s="118"/>
      <c r="H29" s="118"/>
      <c r="I29" s="118"/>
      <c r="J29" s="118"/>
      <c r="K29" s="118"/>
      <c r="L29" s="35"/>
    </row>
    <row r="30" spans="1:14" ht="49.5" customHeight="1" x14ac:dyDescent="0.25">
      <c r="A30" s="17"/>
      <c r="B30" s="33">
        <v>1</v>
      </c>
      <c r="C30" s="118" t="s">
        <v>84</v>
      </c>
      <c r="D30" s="118"/>
      <c r="E30" s="118"/>
      <c r="F30" s="118"/>
      <c r="G30" s="118"/>
      <c r="H30" s="118"/>
      <c r="I30" s="118"/>
      <c r="J30" s="118"/>
      <c r="K30" s="118"/>
      <c r="L30" s="35"/>
    </row>
    <row r="31" spans="1:14" ht="30.75" customHeight="1" x14ac:dyDescent="0.25">
      <c r="A31" s="17" t="s">
        <v>7</v>
      </c>
      <c r="B31" s="123" t="s">
        <v>35</v>
      </c>
      <c r="C31" s="123"/>
      <c r="D31" s="123"/>
      <c r="E31" s="123"/>
      <c r="F31" s="123"/>
      <c r="G31" s="123"/>
      <c r="H31" s="123"/>
      <c r="I31" s="123"/>
      <c r="J31" s="123"/>
      <c r="K31" s="123"/>
      <c r="L31" s="44"/>
    </row>
    <row r="32" spans="1:14" ht="15.75" x14ac:dyDescent="0.25">
      <c r="A32" s="17"/>
      <c r="B32" s="44"/>
      <c r="C32" s="44"/>
      <c r="D32" s="44"/>
      <c r="E32" s="44"/>
      <c r="F32" s="44"/>
      <c r="G32" s="44"/>
      <c r="H32" s="44"/>
      <c r="I32" s="44"/>
      <c r="J32" s="44"/>
      <c r="K32" s="35" t="s">
        <v>50</v>
      </c>
      <c r="L32" s="44"/>
    </row>
    <row r="33" spans="1:12" ht="31.5" customHeight="1" x14ac:dyDescent="0.25">
      <c r="A33" s="34"/>
      <c r="B33" s="96" t="s">
        <v>31</v>
      </c>
      <c r="C33" s="120" t="s">
        <v>51</v>
      </c>
      <c r="D33" s="119" t="s">
        <v>36</v>
      </c>
      <c r="E33" s="119"/>
      <c r="F33" s="119"/>
      <c r="G33" s="119" t="s">
        <v>37</v>
      </c>
      <c r="H33" s="119"/>
      <c r="I33" s="119"/>
      <c r="J33" s="94" t="s">
        <v>38</v>
      </c>
      <c r="K33" s="94"/>
      <c r="L33" s="95"/>
    </row>
    <row r="34" spans="1:12" ht="38.25" customHeight="1" x14ac:dyDescent="0.25">
      <c r="A34" s="34"/>
      <c r="B34" s="97"/>
      <c r="C34" s="121"/>
      <c r="D34" s="9" t="s">
        <v>39</v>
      </c>
      <c r="E34" s="9" t="s">
        <v>41</v>
      </c>
      <c r="F34" s="9" t="s">
        <v>40</v>
      </c>
      <c r="G34" s="9" t="s">
        <v>39</v>
      </c>
      <c r="H34" s="9" t="s">
        <v>41</v>
      </c>
      <c r="I34" s="9" t="s">
        <v>40</v>
      </c>
      <c r="J34" s="9" t="s">
        <v>39</v>
      </c>
      <c r="K34" s="9" t="s">
        <v>41</v>
      </c>
      <c r="L34" s="9" t="s">
        <v>40</v>
      </c>
    </row>
    <row r="35" spans="1:12" ht="14.25" customHeight="1" x14ac:dyDescent="0.25">
      <c r="A35" s="34"/>
      <c r="B35" s="10">
        <v>1</v>
      </c>
      <c r="C35" s="10">
        <v>2</v>
      </c>
      <c r="D35" s="10">
        <v>3</v>
      </c>
      <c r="E35" s="10">
        <v>4</v>
      </c>
      <c r="F35" s="10">
        <v>5</v>
      </c>
      <c r="G35" s="10">
        <v>6</v>
      </c>
      <c r="H35" s="10">
        <v>7</v>
      </c>
      <c r="I35" s="10">
        <v>8</v>
      </c>
      <c r="J35" s="10">
        <v>9</v>
      </c>
      <c r="K35" s="10">
        <v>10</v>
      </c>
      <c r="L35" s="10">
        <v>11</v>
      </c>
    </row>
    <row r="36" spans="1:12" ht="168.75" customHeight="1" x14ac:dyDescent="0.25">
      <c r="A36" s="34"/>
      <c r="B36" s="10"/>
      <c r="C36" s="63" t="s">
        <v>85</v>
      </c>
      <c r="D36" s="9">
        <v>435900</v>
      </c>
      <c r="E36" s="9">
        <v>0</v>
      </c>
      <c r="F36" s="9">
        <f>D36+E36</f>
        <v>435900</v>
      </c>
      <c r="G36" s="9">
        <v>435778</v>
      </c>
      <c r="H36" s="9">
        <v>0</v>
      </c>
      <c r="I36" s="9">
        <f>G36+H36</f>
        <v>435778</v>
      </c>
      <c r="J36" s="9">
        <f>G36-D36</f>
        <v>-122</v>
      </c>
      <c r="K36" s="9">
        <v>0</v>
      </c>
      <c r="L36" s="9">
        <f>J36+K36</f>
        <v>-122</v>
      </c>
    </row>
    <row r="37" spans="1:12" ht="23.25" customHeight="1" x14ac:dyDescent="0.25">
      <c r="A37" s="3"/>
      <c r="B37" s="37" t="s">
        <v>11</v>
      </c>
      <c r="C37" s="37"/>
      <c r="D37" s="45">
        <f t="shared" ref="D37:L37" si="0">D36</f>
        <v>435900</v>
      </c>
      <c r="E37" s="45">
        <f t="shared" si="0"/>
        <v>0</v>
      </c>
      <c r="F37" s="45">
        <f t="shared" si="0"/>
        <v>435900</v>
      </c>
      <c r="G37" s="45">
        <f t="shared" si="0"/>
        <v>435778</v>
      </c>
      <c r="H37" s="45">
        <f t="shared" si="0"/>
        <v>0</v>
      </c>
      <c r="I37" s="45">
        <f t="shared" si="0"/>
        <v>435778</v>
      </c>
      <c r="J37" s="45">
        <f t="shared" si="0"/>
        <v>-122</v>
      </c>
      <c r="K37" s="45">
        <f t="shared" si="0"/>
        <v>0</v>
      </c>
      <c r="L37" s="45">
        <f t="shared" si="0"/>
        <v>-122</v>
      </c>
    </row>
    <row r="38" spans="1:12" ht="36.75" customHeight="1" x14ac:dyDescent="0.25">
      <c r="A38" s="3"/>
      <c r="B38" s="109" t="s">
        <v>89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1"/>
    </row>
    <row r="39" spans="1:12" ht="35.25" customHeight="1" x14ac:dyDescent="0.25">
      <c r="A39" s="17" t="s">
        <v>10</v>
      </c>
      <c r="B39" s="92" t="s">
        <v>42</v>
      </c>
      <c r="C39" s="92"/>
      <c r="D39" s="92"/>
      <c r="E39" s="92"/>
      <c r="F39" s="92"/>
      <c r="G39" s="92"/>
      <c r="H39" s="92"/>
      <c r="I39" s="92"/>
      <c r="J39" s="92"/>
      <c r="K39" s="92"/>
      <c r="L39" s="28"/>
    </row>
    <row r="40" spans="1:12" ht="18.75" customHeight="1" x14ac:dyDescent="0.25">
      <c r="A40" s="36"/>
      <c r="B40" s="1"/>
      <c r="I40" s="16"/>
      <c r="J40" s="16"/>
      <c r="K40" s="4" t="s">
        <v>50</v>
      </c>
    </row>
    <row r="41" spans="1:12" ht="29.25" customHeight="1" x14ac:dyDescent="0.25">
      <c r="A41" s="96" t="s">
        <v>8</v>
      </c>
      <c r="B41" s="96" t="s">
        <v>43</v>
      </c>
      <c r="C41" s="98" t="s">
        <v>36</v>
      </c>
      <c r="D41" s="86"/>
      <c r="E41" s="87"/>
      <c r="F41" s="98" t="s">
        <v>37</v>
      </c>
      <c r="G41" s="86"/>
      <c r="H41" s="87"/>
      <c r="I41" s="93" t="s">
        <v>38</v>
      </c>
      <c r="J41" s="94"/>
      <c r="K41" s="95"/>
      <c r="L41" s="34"/>
    </row>
    <row r="42" spans="1:12" ht="40.5" customHeight="1" x14ac:dyDescent="0.25">
      <c r="A42" s="97"/>
      <c r="B42" s="97"/>
      <c r="C42" s="9" t="s">
        <v>39</v>
      </c>
      <c r="D42" s="9" t="s">
        <v>44</v>
      </c>
      <c r="E42" s="9" t="s">
        <v>40</v>
      </c>
      <c r="F42" s="9" t="s">
        <v>39</v>
      </c>
      <c r="G42" s="9" t="s">
        <v>44</v>
      </c>
      <c r="H42" s="9" t="s">
        <v>40</v>
      </c>
      <c r="I42" s="9" t="s">
        <v>39</v>
      </c>
      <c r="J42" s="9" t="s">
        <v>44</v>
      </c>
      <c r="K42" s="9" t="s">
        <v>40</v>
      </c>
      <c r="L42" s="34"/>
    </row>
    <row r="43" spans="1:12" ht="15.75" x14ac:dyDescent="0.25">
      <c r="A43" s="20">
        <v>1</v>
      </c>
      <c r="B43" s="39">
        <v>2</v>
      </c>
      <c r="C43" s="39">
        <v>3</v>
      </c>
      <c r="D43" s="39">
        <v>4</v>
      </c>
      <c r="E43" s="39">
        <v>5</v>
      </c>
      <c r="F43" s="39">
        <v>6</v>
      </c>
      <c r="G43" s="39">
        <v>7</v>
      </c>
      <c r="H43" s="39">
        <v>8</v>
      </c>
      <c r="I43" s="39">
        <v>9</v>
      </c>
      <c r="J43" s="20">
        <v>10</v>
      </c>
      <c r="K43" s="40">
        <v>11</v>
      </c>
      <c r="L43" s="41"/>
    </row>
    <row r="44" spans="1:12" ht="96.75" customHeight="1" x14ac:dyDescent="0.25">
      <c r="A44" s="18"/>
      <c r="B44" s="46" t="s">
        <v>86</v>
      </c>
      <c r="C44" s="9">
        <v>435900</v>
      </c>
      <c r="D44" s="50">
        <v>0</v>
      </c>
      <c r="E44" s="77">
        <f>C44+D44</f>
        <v>435900</v>
      </c>
      <c r="F44" s="9">
        <v>435778</v>
      </c>
      <c r="G44" s="77">
        <v>0</v>
      </c>
      <c r="H44" s="77">
        <f>F44+G44</f>
        <v>435778</v>
      </c>
      <c r="I44" s="50">
        <f>F44-C44</f>
        <v>-122</v>
      </c>
      <c r="J44" s="50">
        <v>0</v>
      </c>
      <c r="K44" s="80">
        <f>I44+J44</f>
        <v>-122</v>
      </c>
      <c r="L44" s="41"/>
    </row>
    <row r="45" spans="1:12" ht="18" customHeight="1" x14ac:dyDescent="0.25">
      <c r="A45" s="93" t="s">
        <v>11</v>
      </c>
      <c r="B45" s="95"/>
      <c r="C45" s="79">
        <f>C44</f>
        <v>435900</v>
      </c>
      <c r="D45" s="79">
        <f t="shared" ref="D45:K45" si="1">D44</f>
        <v>0</v>
      </c>
      <c r="E45" s="79">
        <f t="shared" si="1"/>
        <v>435900</v>
      </c>
      <c r="F45" s="79">
        <f t="shared" si="1"/>
        <v>435778</v>
      </c>
      <c r="G45" s="79">
        <f t="shared" si="1"/>
        <v>0</v>
      </c>
      <c r="H45" s="79">
        <f t="shared" si="1"/>
        <v>435778</v>
      </c>
      <c r="I45" s="79">
        <f t="shared" si="1"/>
        <v>-122</v>
      </c>
      <c r="J45" s="79">
        <f t="shared" si="1"/>
        <v>0</v>
      </c>
      <c r="K45" s="79">
        <f t="shared" si="1"/>
        <v>-122</v>
      </c>
      <c r="L45" s="41"/>
    </row>
    <row r="46" spans="1:12" ht="15.75" x14ac:dyDescent="0.25">
      <c r="A46" s="3"/>
    </row>
    <row r="47" spans="1:12" ht="15.75" x14ac:dyDescent="0.25">
      <c r="A47" s="17" t="s">
        <v>12</v>
      </c>
      <c r="B47" s="92" t="s">
        <v>45</v>
      </c>
      <c r="C47" s="92"/>
      <c r="D47" s="92"/>
      <c r="E47" s="92"/>
      <c r="F47" s="92"/>
      <c r="G47" s="92"/>
      <c r="H47" s="92"/>
      <c r="I47" s="92"/>
      <c r="J47" s="92"/>
      <c r="K47" s="92"/>
      <c r="L47" s="28"/>
    </row>
    <row r="48" spans="1:12" ht="15.75" x14ac:dyDescent="0.25">
      <c r="A48" s="1"/>
      <c r="H48" s="16"/>
    </row>
    <row r="49" spans="1:14" ht="48.75" customHeight="1" x14ac:dyDescent="0.25">
      <c r="A49" s="96" t="s">
        <v>8</v>
      </c>
      <c r="B49" s="96" t="s">
        <v>46</v>
      </c>
      <c r="C49" s="96" t="s">
        <v>14</v>
      </c>
      <c r="D49" s="96" t="s">
        <v>15</v>
      </c>
      <c r="E49" s="93" t="s">
        <v>36</v>
      </c>
      <c r="F49" s="94"/>
      <c r="G49" s="95"/>
      <c r="H49" s="93" t="s">
        <v>47</v>
      </c>
      <c r="I49" s="94"/>
      <c r="J49" s="95"/>
      <c r="K49" s="100" t="s">
        <v>38</v>
      </c>
      <c r="L49" s="101"/>
      <c r="M49" s="102"/>
      <c r="N49" s="70"/>
    </row>
    <row r="50" spans="1:14" ht="31.5" x14ac:dyDescent="0.25">
      <c r="A50" s="97"/>
      <c r="B50" s="97"/>
      <c r="C50" s="97"/>
      <c r="D50" s="97"/>
      <c r="E50" s="24" t="s">
        <v>39</v>
      </c>
      <c r="F50" s="19" t="s">
        <v>44</v>
      </c>
      <c r="G50" s="19" t="s">
        <v>40</v>
      </c>
      <c r="H50" s="24" t="s">
        <v>39</v>
      </c>
      <c r="I50" s="19" t="s">
        <v>44</v>
      </c>
      <c r="J50" s="19" t="s">
        <v>40</v>
      </c>
      <c r="K50" s="24" t="s">
        <v>39</v>
      </c>
      <c r="L50" s="19" t="s">
        <v>44</v>
      </c>
      <c r="M50" s="19" t="s">
        <v>40</v>
      </c>
      <c r="N50" s="34"/>
    </row>
    <row r="51" spans="1:14" ht="15" customHeight="1" x14ac:dyDescent="0.25">
      <c r="A51" s="37">
        <v>1</v>
      </c>
      <c r="B51" s="9">
        <v>2</v>
      </c>
      <c r="C51" s="9">
        <v>3</v>
      </c>
      <c r="D51" s="9">
        <v>4</v>
      </c>
      <c r="E51" s="9">
        <v>5</v>
      </c>
      <c r="F51" s="9">
        <v>6</v>
      </c>
      <c r="G51" s="9">
        <v>7</v>
      </c>
      <c r="H51" s="9">
        <v>8</v>
      </c>
      <c r="I51" s="37">
        <v>9</v>
      </c>
      <c r="J51" s="37">
        <v>10</v>
      </c>
      <c r="K51" s="37">
        <v>11</v>
      </c>
      <c r="L51" s="37">
        <v>12</v>
      </c>
      <c r="M51" s="37">
        <v>13</v>
      </c>
      <c r="N51" s="41"/>
    </row>
    <row r="52" spans="1:14" ht="15.75" hidden="1" x14ac:dyDescent="0.25">
      <c r="A52" s="37">
        <v>1</v>
      </c>
      <c r="B52" s="58" t="s">
        <v>25</v>
      </c>
      <c r="C52" s="21"/>
      <c r="D52" s="21"/>
      <c r="E52" s="38"/>
      <c r="F52" s="38"/>
      <c r="G52" s="38"/>
      <c r="H52" s="21"/>
      <c r="I52" s="37"/>
      <c r="J52" s="37"/>
      <c r="K52" s="37"/>
      <c r="L52" s="37"/>
      <c r="M52" s="37"/>
      <c r="N52" s="41"/>
    </row>
    <row r="53" spans="1:14" ht="93" hidden="1" customHeight="1" x14ac:dyDescent="0.25">
      <c r="A53" s="37"/>
      <c r="B53" s="57"/>
      <c r="C53" s="21"/>
      <c r="D53" s="61"/>
      <c r="E53" s="49"/>
      <c r="F53" s="49"/>
      <c r="G53" s="49"/>
      <c r="H53" s="50"/>
      <c r="I53" s="50"/>
      <c r="J53" s="9"/>
      <c r="K53" s="48"/>
      <c r="L53" s="48"/>
      <c r="M53" s="48"/>
      <c r="N53" s="71"/>
    </row>
    <row r="54" spans="1:14" ht="15.75" hidden="1" x14ac:dyDescent="0.25">
      <c r="A54" s="37"/>
      <c r="B54" s="22"/>
      <c r="C54" s="21"/>
      <c r="D54" s="21"/>
      <c r="E54" s="38"/>
      <c r="F54" s="38"/>
      <c r="G54" s="38"/>
      <c r="H54" s="21"/>
      <c r="I54" s="37"/>
      <c r="J54" s="37"/>
      <c r="K54" s="37"/>
      <c r="L54" s="37"/>
      <c r="M54" s="37"/>
      <c r="N54" s="41"/>
    </row>
    <row r="55" spans="1:14" ht="18.75" hidden="1" customHeight="1" x14ac:dyDescent="0.25">
      <c r="A55" s="103" t="s">
        <v>55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5"/>
      <c r="N55" s="42"/>
    </row>
    <row r="56" spans="1:14" ht="15.75" x14ac:dyDescent="0.25">
      <c r="A56" s="37">
        <v>1</v>
      </c>
      <c r="B56" s="58" t="s">
        <v>16</v>
      </c>
      <c r="C56" s="21"/>
      <c r="D56" s="21"/>
      <c r="E56" s="38"/>
      <c r="F56" s="38"/>
      <c r="G56" s="38"/>
      <c r="H56" s="21"/>
      <c r="I56" s="37"/>
      <c r="J56" s="37"/>
      <c r="K56" s="37"/>
      <c r="L56" s="37"/>
      <c r="M56" s="37"/>
      <c r="N56" s="41"/>
    </row>
    <row r="57" spans="1:14" ht="70.5" customHeight="1" x14ac:dyDescent="0.25">
      <c r="A57" s="37"/>
      <c r="B57" s="56" t="s">
        <v>65</v>
      </c>
      <c r="C57" s="54" t="s">
        <v>66</v>
      </c>
      <c r="D57" s="60" t="s">
        <v>67</v>
      </c>
      <c r="E57" s="49">
        <v>142</v>
      </c>
      <c r="F57" s="49" t="s">
        <v>53</v>
      </c>
      <c r="G57" s="49">
        <f t="shared" ref="G57:G62" si="2">E57</f>
        <v>142</v>
      </c>
      <c r="H57" s="49">
        <f>H58</f>
        <v>140</v>
      </c>
      <c r="I57" s="49" t="s">
        <v>53</v>
      </c>
      <c r="J57" s="78">
        <f t="shared" ref="J57:J62" si="3">H57</f>
        <v>140</v>
      </c>
      <c r="K57" s="83">
        <f>H57-E57</f>
        <v>-2</v>
      </c>
      <c r="L57" s="48" t="s">
        <v>53</v>
      </c>
      <c r="M57" s="84">
        <f>K57</f>
        <v>-2</v>
      </c>
      <c r="N57" s="70"/>
    </row>
    <row r="58" spans="1:14" ht="54.75" customHeight="1" x14ac:dyDescent="0.25">
      <c r="A58" s="37"/>
      <c r="B58" s="65" t="s">
        <v>68</v>
      </c>
      <c r="C58" s="54" t="s">
        <v>66</v>
      </c>
      <c r="D58" s="60" t="s">
        <v>67</v>
      </c>
      <c r="E58" s="49">
        <v>142</v>
      </c>
      <c r="F58" s="49" t="s">
        <v>53</v>
      </c>
      <c r="G58" s="49">
        <f t="shared" si="2"/>
        <v>142</v>
      </c>
      <c r="H58" s="49">
        <f>H59+H60+H61+H62</f>
        <v>140</v>
      </c>
      <c r="I58" s="49" t="s">
        <v>53</v>
      </c>
      <c r="J58" s="78">
        <f t="shared" si="3"/>
        <v>140</v>
      </c>
      <c r="K58" s="83">
        <f>H58-E58</f>
        <v>-2</v>
      </c>
      <c r="L58" s="48" t="s">
        <v>53</v>
      </c>
      <c r="M58" s="84">
        <f>K58</f>
        <v>-2</v>
      </c>
      <c r="N58" s="70"/>
    </row>
    <row r="59" spans="1:14" ht="33.75" customHeight="1" x14ac:dyDescent="0.25">
      <c r="A59" s="37"/>
      <c r="B59" s="66" t="s">
        <v>69</v>
      </c>
      <c r="C59" s="54" t="s">
        <v>66</v>
      </c>
      <c r="D59" s="60" t="s">
        <v>67</v>
      </c>
      <c r="E59" s="49">
        <v>74</v>
      </c>
      <c r="F59" s="49" t="s">
        <v>53</v>
      </c>
      <c r="G59" s="49">
        <f t="shared" si="2"/>
        <v>74</v>
      </c>
      <c r="H59" s="49">
        <v>73</v>
      </c>
      <c r="I59" s="49" t="s">
        <v>53</v>
      </c>
      <c r="J59" s="78">
        <f t="shared" si="3"/>
        <v>73</v>
      </c>
      <c r="K59" s="83">
        <f>H59-E59</f>
        <v>-1</v>
      </c>
      <c r="L59" s="48" t="s">
        <v>53</v>
      </c>
      <c r="M59" s="84">
        <f>K59</f>
        <v>-1</v>
      </c>
      <c r="N59" s="70"/>
    </row>
    <row r="60" spans="1:14" ht="33.75" customHeight="1" x14ac:dyDescent="0.25">
      <c r="A60" s="37"/>
      <c r="B60" s="67" t="s">
        <v>70</v>
      </c>
      <c r="C60" s="54" t="s">
        <v>66</v>
      </c>
      <c r="D60" s="60" t="s">
        <v>67</v>
      </c>
      <c r="E60" s="49">
        <v>54</v>
      </c>
      <c r="F60" s="49" t="s">
        <v>53</v>
      </c>
      <c r="G60" s="49">
        <f t="shared" si="2"/>
        <v>54</v>
      </c>
      <c r="H60" s="49">
        <v>53</v>
      </c>
      <c r="I60" s="49" t="s">
        <v>53</v>
      </c>
      <c r="J60" s="78">
        <f t="shared" si="3"/>
        <v>53</v>
      </c>
      <c r="K60" s="83">
        <f>H60-E60</f>
        <v>-1</v>
      </c>
      <c r="L60" s="48" t="s">
        <v>53</v>
      </c>
      <c r="M60" s="84">
        <f>K60</f>
        <v>-1</v>
      </c>
      <c r="N60" s="70"/>
    </row>
    <row r="61" spans="1:14" ht="36.75" customHeight="1" x14ac:dyDescent="0.25">
      <c r="A61" s="37"/>
      <c r="B61" s="67" t="s">
        <v>71</v>
      </c>
      <c r="C61" s="54" t="s">
        <v>66</v>
      </c>
      <c r="D61" s="60" t="s">
        <v>67</v>
      </c>
      <c r="E61" s="49">
        <v>13</v>
      </c>
      <c r="F61" s="49" t="s">
        <v>53</v>
      </c>
      <c r="G61" s="49">
        <f t="shared" si="2"/>
        <v>13</v>
      </c>
      <c r="H61" s="49">
        <v>13</v>
      </c>
      <c r="I61" s="49" t="s">
        <v>53</v>
      </c>
      <c r="J61" s="78">
        <f t="shared" si="3"/>
        <v>13</v>
      </c>
      <c r="K61" s="48" t="s">
        <v>53</v>
      </c>
      <c r="L61" s="48" t="s">
        <v>53</v>
      </c>
      <c r="M61" s="51" t="s">
        <v>53</v>
      </c>
      <c r="N61" s="70"/>
    </row>
    <row r="62" spans="1:14" ht="80.25" customHeight="1" x14ac:dyDescent="0.25">
      <c r="A62" s="37"/>
      <c r="B62" s="68" t="s">
        <v>72</v>
      </c>
      <c r="C62" s="54" t="s">
        <v>66</v>
      </c>
      <c r="D62" s="60" t="s">
        <v>67</v>
      </c>
      <c r="E62" s="49">
        <v>1</v>
      </c>
      <c r="F62" s="49" t="s">
        <v>53</v>
      </c>
      <c r="G62" s="49">
        <f t="shared" si="2"/>
        <v>1</v>
      </c>
      <c r="H62" s="49">
        <v>1</v>
      </c>
      <c r="I62" s="49" t="s">
        <v>53</v>
      </c>
      <c r="J62" s="78">
        <f t="shared" si="3"/>
        <v>1</v>
      </c>
      <c r="K62" s="48" t="s">
        <v>53</v>
      </c>
      <c r="L62" s="48" t="s">
        <v>53</v>
      </c>
      <c r="M62" s="84" t="str">
        <f>K62</f>
        <v>-</v>
      </c>
      <c r="N62" s="41"/>
    </row>
    <row r="63" spans="1:14" ht="15.75" hidden="1" customHeight="1" x14ac:dyDescent="0.25">
      <c r="A63" s="103" t="s">
        <v>55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5"/>
      <c r="N63" s="42"/>
    </row>
    <row r="64" spans="1:14" ht="15.75" hidden="1" x14ac:dyDescent="0.25">
      <c r="A64" s="37"/>
      <c r="B64" s="58"/>
      <c r="C64" s="21"/>
      <c r="D64" s="21"/>
      <c r="E64" s="23"/>
      <c r="F64" s="38"/>
      <c r="G64" s="23"/>
      <c r="H64" s="21"/>
      <c r="I64" s="37"/>
      <c r="J64" s="37"/>
      <c r="K64" s="37"/>
      <c r="L64" s="37"/>
      <c r="M64" s="37"/>
      <c r="N64" s="41"/>
    </row>
    <row r="65" spans="1:14" ht="132" hidden="1" customHeight="1" x14ac:dyDescent="0.25">
      <c r="A65" s="37"/>
      <c r="B65" s="56"/>
      <c r="C65" s="54"/>
      <c r="D65" s="53"/>
      <c r="E65" s="52"/>
      <c r="F65" s="55"/>
      <c r="G65" s="23"/>
      <c r="H65" s="50"/>
      <c r="I65" s="38"/>
      <c r="J65" s="62"/>
      <c r="K65" s="51"/>
      <c r="L65" s="38"/>
      <c r="M65" s="51"/>
      <c r="N65" s="70"/>
    </row>
    <row r="66" spans="1:14" ht="1.5" hidden="1" customHeight="1" x14ac:dyDescent="0.25">
      <c r="A66" s="37"/>
      <c r="B66" s="22"/>
      <c r="C66" s="21"/>
      <c r="D66" s="21"/>
      <c r="E66" s="23"/>
      <c r="F66" s="38"/>
      <c r="G66" s="23"/>
      <c r="H66" s="21"/>
      <c r="I66" s="37"/>
      <c r="J66" s="37"/>
      <c r="K66" s="37"/>
      <c r="L66" s="37"/>
      <c r="M66" s="37"/>
      <c r="N66" s="41"/>
    </row>
    <row r="67" spans="1:14" ht="32.25" customHeight="1" x14ac:dyDescent="0.25">
      <c r="A67" s="85"/>
      <c r="B67" s="86" t="s">
        <v>90</v>
      </c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7"/>
      <c r="N67" s="42"/>
    </row>
    <row r="68" spans="1:14" ht="15.75" x14ac:dyDescent="0.25">
      <c r="A68" s="37">
        <v>2</v>
      </c>
      <c r="B68" s="58" t="s">
        <v>17</v>
      </c>
      <c r="C68" s="21"/>
      <c r="D68" s="21"/>
      <c r="E68" s="23"/>
      <c r="F68" s="38"/>
      <c r="G68" s="23"/>
      <c r="H68" s="21"/>
      <c r="I68" s="37"/>
      <c r="J68" s="37"/>
      <c r="K68" s="37"/>
      <c r="L68" s="37"/>
      <c r="M68" s="37"/>
      <c r="N68" s="41"/>
    </row>
    <row r="69" spans="1:14" ht="54.75" customHeight="1" x14ac:dyDescent="0.25">
      <c r="A69" s="37"/>
      <c r="B69" s="65" t="s">
        <v>73</v>
      </c>
      <c r="C69" s="47" t="s">
        <v>54</v>
      </c>
      <c r="D69" s="59" t="s">
        <v>81</v>
      </c>
      <c r="E69" s="52">
        <v>100</v>
      </c>
      <c r="F69" s="49" t="s">
        <v>53</v>
      </c>
      <c r="G69" s="52">
        <v>100</v>
      </c>
      <c r="H69" s="50">
        <v>100</v>
      </c>
      <c r="I69" s="51" t="s">
        <v>53</v>
      </c>
      <c r="J69" s="82">
        <v>100</v>
      </c>
      <c r="K69" s="51" t="s">
        <v>53</v>
      </c>
      <c r="L69" s="51" t="s">
        <v>53</v>
      </c>
      <c r="M69" s="51" t="s">
        <v>53</v>
      </c>
      <c r="N69" s="70"/>
    </row>
    <row r="70" spans="1:14" ht="15.75" x14ac:dyDescent="0.25">
      <c r="A70" s="37"/>
      <c r="B70" s="22"/>
      <c r="C70" s="21"/>
      <c r="D70" s="21"/>
      <c r="E70" s="23"/>
      <c r="F70" s="38"/>
      <c r="G70" s="23"/>
      <c r="H70" s="21"/>
      <c r="I70" s="37"/>
      <c r="J70" s="37"/>
      <c r="K70" s="37"/>
      <c r="L70" s="37"/>
      <c r="M70" s="37"/>
      <c r="N70" s="41"/>
    </row>
    <row r="71" spans="1:14" ht="15.75" customHeight="1" x14ac:dyDescent="0.25">
      <c r="A71" s="103" t="s">
        <v>55</v>
      </c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5"/>
      <c r="N71" s="42"/>
    </row>
    <row r="72" spans="1:14" ht="15.75" customHeight="1" x14ac:dyDescent="0.25">
      <c r="A72" s="106" t="s">
        <v>57</v>
      </c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8"/>
      <c r="N72" s="72"/>
    </row>
    <row r="73" spans="1:14" ht="15.75" x14ac:dyDescent="0.25">
      <c r="A73" s="3"/>
      <c r="B73" s="115" t="s">
        <v>58</v>
      </c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42"/>
    </row>
    <row r="74" spans="1:14" ht="24" customHeight="1" x14ac:dyDescent="0.25">
      <c r="A74" s="17" t="s">
        <v>13</v>
      </c>
      <c r="B74" s="92" t="s">
        <v>56</v>
      </c>
      <c r="C74" s="92"/>
      <c r="D74" s="92"/>
      <c r="E74" s="92"/>
      <c r="F74" s="92"/>
      <c r="G74" s="92"/>
      <c r="H74" s="92"/>
      <c r="I74" s="92"/>
      <c r="J74" s="92"/>
      <c r="K74" s="92"/>
      <c r="L74" s="28"/>
    </row>
    <row r="75" spans="1:14" ht="69.75" customHeight="1" x14ac:dyDescent="0.25">
      <c r="A75" s="99" t="s">
        <v>91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30"/>
    </row>
    <row r="76" spans="1:14" ht="22.5" customHeight="1" x14ac:dyDescent="0.25">
      <c r="A76" s="90" t="s">
        <v>48</v>
      </c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30"/>
    </row>
    <row r="77" spans="1:14" ht="15.75" x14ac:dyDescent="0.25">
      <c r="A77" s="3"/>
    </row>
    <row r="78" spans="1:14" ht="15.75" customHeight="1" x14ac:dyDescent="0.25">
      <c r="A78" s="91" t="s">
        <v>27</v>
      </c>
      <c r="B78" s="91"/>
      <c r="C78" s="91"/>
      <c r="D78" s="30"/>
      <c r="E78" s="1"/>
      <c r="F78" s="1"/>
      <c r="G78" s="1"/>
    </row>
    <row r="79" spans="1:14" ht="48.75" customHeight="1" x14ac:dyDescent="0.25">
      <c r="A79" s="91"/>
      <c r="B79" s="91"/>
      <c r="C79" s="91"/>
      <c r="D79" s="30"/>
      <c r="E79" s="12"/>
      <c r="F79" s="36"/>
      <c r="G79" s="36"/>
      <c r="H79" s="11"/>
      <c r="I79" s="88" t="s">
        <v>61</v>
      </c>
      <c r="J79" s="88"/>
      <c r="K79" s="88"/>
      <c r="L79" s="42"/>
    </row>
    <row r="80" spans="1:14" ht="13.5" customHeight="1" x14ac:dyDescent="0.25">
      <c r="A80" s="5"/>
      <c r="B80" s="2"/>
      <c r="E80" s="7" t="s">
        <v>18</v>
      </c>
      <c r="F80" s="7"/>
      <c r="G80" s="7"/>
      <c r="I80" s="89" t="s">
        <v>52</v>
      </c>
      <c r="J80" s="89"/>
      <c r="K80" s="89"/>
      <c r="L80" s="43"/>
    </row>
    <row r="81" spans="1:12" ht="15.75" x14ac:dyDescent="0.25">
      <c r="A81" s="90"/>
      <c r="B81" s="90"/>
      <c r="C81" s="2"/>
      <c r="D81" s="2"/>
      <c r="E81" s="2"/>
      <c r="F81" s="2"/>
      <c r="G81" s="2"/>
    </row>
    <row r="82" spans="1:12" ht="46.5" customHeight="1" x14ac:dyDescent="0.25">
      <c r="A82" s="91" t="s">
        <v>49</v>
      </c>
      <c r="B82" s="91"/>
      <c r="C82" s="91"/>
      <c r="D82" s="30"/>
      <c r="E82" s="12"/>
      <c r="F82" s="36"/>
      <c r="G82" s="36"/>
      <c r="H82" s="11"/>
      <c r="I82" s="88" t="s">
        <v>62</v>
      </c>
      <c r="J82" s="88"/>
      <c r="K82" s="88"/>
      <c r="L82" s="42"/>
    </row>
    <row r="83" spans="1:12" ht="15" customHeight="1" x14ac:dyDescent="0.25">
      <c r="A83" s="1"/>
      <c r="B83" s="2"/>
      <c r="C83" s="2"/>
      <c r="D83" s="2"/>
      <c r="E83" s="7" t="s">
        <v>18</v>
      </c>
      <c r="F83" s="7"/>
      <c r="G83" s="7"/>
      <c r="I83" s="89" t="s">
        <v>52</v>
      </c>
      <c r="J83" s="89"/>
      <c r="K83" s="89"/>
      <c r="L83" s="43"/>
    </row>
    <row r="84" spans="1:12" ht="15.75" x14ac:dyDescent="0.25">
      <c r="A84" s="25"/>
      <c r="B84" s="2"/>
    </row>
    <row r="85" spans="1:12" ht="12" customHeight="1" x14ac:dyDescent="0.25"/>
  </sheetData>
  <sheetProtection formatCells="0" formatRows="0" insertRows="0" deleteRows="0" selectLockedCells="1"/>
  <mergeCells count="67">
    <mergeCell ref="K2:M2"/>
    <mergeCell ref="K3:N3"/>
    <mergeCell ref="K4:N4"/>
    <mergeCell ref="K5:N5"/>
    <mergeCell ref="K1:N1"/>
    <mergeCell ref="A10:N10"/>
    <mergeCell ref="H8:K8"/>
    <mergeCell ref="E15:K15"/>
    <mergeCell ref="C33:C34"/>
    <mergeCell ref="B28:K28"/>
    <mergeCell ref="A17:A18"/>
    <mergeCell ref="B31:K31"/>
    <mergeCell ref="C23:K23"/>
    <mergeCell ref="B21:K21"/>
    <mergeCell ref="A15:A16"/>
    <mergeCell ref="A19:A20"/>
    <mergeCell ref="E19:K19"/>
    <mergeCell ref="A45:B45"/>
    <mergeCell ref="B73:M73"/>
    <mergeCell ref="B25:K25"/>
    <mergeCell ref="B26:K26"/>
    <mergeCell ref="A11:N11"/>
    <mergeCell ref="A12:N12"/>
    <mergeCell ref="B27:K27"/>
    <mergeCell ref="B33:B34"/>
    <mergeCell ref="C29:K29"/>
    <mergeCell ref="C30:K30"/>
    <mergeCell ref="B38:L38"/>
    <mergeCell ref="E17:K17"/>
    <mergeCell ref="C22:K22"/>
    <mergeCell ref="C17:C18"/>
    <mergeCell ref="E16:K16"/>
    <mergeCell ref="C15:C16"/>
    <mergeCell ref="G33:I33"/>
    <mergeCell ref="D33:F33"/>
    <mergeCell ref="E20:K20"/>
    <mergeCell ref="E18:K18"/>
    <mergeCell ref="F41:H41"/>
    <mergeCell ref="I41:K41"/>
    <mergeCell ref="A75:M75"/>
    <mergeCell ref="A76:M76"/>
    <mergeCell ref="J33:L33"/>
    <mergeCell ref="I79:K79"/>
    <mergeCell ref="H49:J49"/>
    <mergeCell ref="K49:M49"/>
    <mergeCell ref="A55:M55"/>
    <mergeCell ref="A63:M63"/>
    <mergeCell ref="B39:K39"/>
    <mergeCell ref="E49:G49"/>
    <mergeCell ref="B49:B50"/>
    <mergeCell ref="A49:A50"/>
    <mergeCell ref="C49:C50"/>
    <mergeCell ref="I80:K80"/>
    <mergeCell ref="A78:C79"/>
    <mergeCell ref="B41:B42"/>
    <mergeCell ref="A41:A42"/>
    <mergeCell ref="C41:E41"/>
    <mergeCell ref="B67:M67"/>
    <mergeCell ref="I82:K82"/>
    <mergeCell ref="I83:K83"/>
    <mergeCell ref="A81:B81"/>
    <mergeCell ref="A82:C82"/>
    <mergeCell ref="B47:K47"/>
    <mergeCell ref="D49:D50"/>
    <mergeCell ref="A72:M72"/>
    <mergeCell ref="A71:M71"/>
    <mergeCell ref="B74:K74"/>
  </mergeCells>
  <phoneticPr fontId="5" type="noConversion"/>
  <printOptions horizontalCentered="1"/>
  <pageMargins left="0.39370078740157483" right="0.39370078740157483" top="0.9055118110236221" bottom="0.47244094488188981" header="0.31496062992125984" footer="0.31496062992125984"/>
  <pageSetup paperSize="9" scale="65" orientation="landscape" r:id="rId1"/>
  <rowBreaks count="4" manualBreakCount="4">
    <brk id="30" max="13" man="1"/>
    <brk id="46" max="13" man="1"/>
    <brk id="70" max="13" man="1"/>
    <brk id="8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2021-01-15T10:16:55Z</cp:lastPrinted>
  <dcterms:created xsi:type="dcterms:W3CDTF">2018-12-28T08:43:53Z</dcterms:created>
  <dcterms:modified xsi:type="dcterms:W3CDTF">2021-01-15T13:00:23Z</dcterms:modified>
</cp:coreProperties>
</file>