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Натка\звіти\2019\рік\звіт про виконання паспорту за 2019\"/>
    </mc:Choice>
  </mc:AlternateContent>
  <xr:revisionPtr revIDLastSave="0" documentId="13_ncr:1_{58A4F472-7B8F-4DAC-B869-E045571DC0D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3123" sheetId="1" r:id="rId1"/>
  </sheets>
  <definedNames>
    <definedName name="_xlnm.Print_Area" localSheetId="0">'3123'!$A$1:$M$77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64" i="1" l="1"/>
  <c r="H61" i="1"/>
  <c r="E61" i="1"/>
  <c r="L64" i="1" l="1"/>
  <c r="K64" i="1"/>
  <c r="M64" i="1" s="1"/>
  <c r="B53" i="1"/>
  <c r="F45" i="1"/>
  <c r="H45" i="1"/>
  <c r="I45" i="1"/>
  <c r="E45" i="1"/>
  <c r="E55" i="1" s="1"/>
  <c r="F35" i="1"/>
  <c r="I35" i="1"/>
  <c r="E35" i="1"/>
  <c r="J64" i="1" l="1"/>
  <c r="H35" i="1" l="1"/>
  <c r="L61" i="1" l="1"/>
  <c r="L58" i="1"/>
  <c r="K58" i="1"/>
  <c r="J58" i="1"/>
  <c r="J34" i="1"/>
  <c r="J35" i="1" l="1"/>
  <c r="J45" i="1"/>
  <c r="M58" i="1"/>
  <c r="H55" i="1"/>
  <c r="I55" i="1"/>
  <c r="L34" i="1"/>
  <c r="K34" i="1"/>
  <c r="G64" i="1"/>
  <c r="G58" i="1"/>
  <c r="G34" i="1"/>
  <c r="J61" i="1" l="1"/>
  <c r="G35" i="1"/>
  <c r="G45" i="1"/>
  <c r="K35" i="1"/>
  <c r="K45" i="1"/>
  <c r="L35" i="1"/>
  <c r="L45" i="1"/>
  <c r="G61" i="1"/>
  <c r="K61" i="1"/>
  <c r="M61" i="1" s="1"/>
  <c r="M34" i="1"/>
  <c r="K55" i="1"/>
  <c r="J55" i="1"/>
  <c r="L55" i="1"/>
  <c r="G55" i="1"/>
  <c r="M35" i="1" l="1"/>
  <c r="M45" i="1"/>
  <c r="M55" i="1"/>
</calcChain>
</file>

<file path=xl/sharedStrings.xml><?xml version="1.0" encoding="utf-8"?>
<sst xmlns="http://schemas.openxmlformats.org/spreadsheetml/2006/main" count="117" uniqueCount="76">
  <si>
    <t>(найменування відповідального виконавця)</t>
  </si>
  <si>
    <t>N з/п</t>
  </si>
  <si>
    <t>Ціль державної політики</t>
  </si>
  <si>
    <t>Завдання</t>
  </si>
  <si>
    <t>гривень</t>
  </si>
  <si>
    <t>Усього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</si>
  <si>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</si>
  <si>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</si>
  <si>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</si>
  <si>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</si>
  <si>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</si>
  <si>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</si>
  <si>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(ініціали/ініціал, прізвище)</t>
  </si>
  <si>
    <t>ЗАТВЕРДЖЕНО
Наказ Міністерства фінансів України 26 серпня 2014 року № 836
(у редакції наказу Міністерства фінансів Українивід 29 грудня 2018 року № 1209)</t>
  </si>
  <si>
    <t>Звіт</t>
  </si>
  <si>
    <t>1.</t>
  </si>
  <si>
    <t>(код)</t>
  </si>
  <si>
    <t>(найменування головного розпорядника)</t>
  </si>
  <si>
    <t>2.</t>
  </si>
  <si>
    <t>3.</t>
  </si>
  <si>
    <t>(КТПКВК МБ)(код)</t>
  </si>
  <si>
    <t>(КФКВК)</t>
  </si>
  <si>
    <t>(найменування бюджетної програми)</t>
  </si>
  <si>
    <t>4. Цілі державної політики, на досягнення яких спрямовано реалізацію бюджетної програми</t>
  </si>
  <si>
    <t>N
з/п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</si>
  <si>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</si>
  <si>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</si>
  <si>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</si>
  <si>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Напрями використання бюджетних коштів*</t>
  </si>
  <si>
    <t>Затверджено у паспорті бюджетної програми</t>
  </si>
  <si>
    <t>Касові видатки (надані кредити з бюджету)</t>
  </si>
  <si>
    <t>Відхилення</t>
  </si>
  <si>
    <t>загальний фонд</t>
  </si>
  <si>
    <t>спеціальний фонд</t>
  </si>
  <si>
    <t>усього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</si>
  <si>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</si>
  <si>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Найменування місцевої/ регіональної програми</t>
  </si>
  <si>
    <t>9. Результативні показники бюджетної програми та аналіз їх виконання</t>
  </si>
  <si>
    <t>Показники</t>
  </si>
  <si>
    <t>Фактичні результативні показники, досягнуті за рахунок касових видатків (наданих кредитів з бюджету)</t>
  </si>
  <si>
    <t>Аналіз стану виконання результативних показників</t>
  </si>
  <si>
    <t>10. Узагальнений висновок про виконання бюджетної програми.</t>
  </si>
  <si>
    <t>* Зазначаються всі напрями використання бюджетних коштів, затверджені у паспорті бюджетної програми.</t>
  </si>
  <si>
    <t>Керівник самостійного структурного підрозділу з фінансово-економічних питань - головного розпорядника бюджетних коштів</t>
  </si>
  <si>
    <t>про виконання паспорта бюджетної програми місцевого бюджету на 2019 рік</t>
  </si>
  <si>
    <t>Виконавчий комітет Саксаганської районної у місті ради</t>
  </si>
  <si>
    <t>0200000</t>
  </si>
  <si>
    <t>0210000</t>
  </si>
  <si>
    <t>Завдання 1</t>
  </si>
  <si>
    <t>обсяг поточних видатків</t>
  </si>
  <si>
    <t>грн.</t>
  </si>
  <si>
    <t>Рішення Саксаганської районної у місті ради віди 26 грудня 2018 року № 263 "Про районний у місті бюджет на 2019 рік" зі змінами</t>
  </si>
  <si>
    <t>%</t>
  </si>
  <si>
    <t>Заступник керівника установи - головного розпорядника бюджетних коштів</t>
  </si>
  <si>
    <t>Н. Порохнява</t>
  </si>
  <si>
    <t>І. Криворотній</t>
  </si>
  <si>
    <t>Пояснення щодо причин розбіжностей між фактичними та затвердженими результативними показниками -   відсутні, оскільки виконання 100%</t>
  </si>
  <si>
    <t>1040</t>
  </si>
  <si>
    <t>Мета бюджетної програми</t>
  </si>
  <si>
    <t>Програма реалізації
державної та місцевої політики з питань поліпшення становища молоді,
дітей, жінок та сімей у Саксаганському районі на 2017-2019 роки, зі змінами</t>
  </si>
  <si>
    <t>Заходи державної політики з питань сім'ї</t>
  </si>
  <si>
    <t>0213123</t>
  </si>
  <si>
    <t>Забезпечення соціальної підтримки сім’ям, дітям та молоді вразливих категорій населення</t>
  </si>
  <si>
    <t>Проведення регіональних заходів, спрямованих на підтримку сім’ї, демографічний розвиток</t>
  </si>
  <si>
    <t xml:space="preserve">Пояснення щодо причин відхилення обсягів касових видатків (наданих кредитів з бюджету) за напрямом використання бюджетних коштів від обсягів, затверджених у паспорті бюджетної програми -Відхилення пояснюється економією коштів при укладанні договорів </t>
  </si>
  <si>
    <t xml:space="preserve">Пояснення щодо причин розбіжностей між фактичними та затвердженими результативними показниками -  Відхилення пояснюється економією коштів при укладанні договорів </t>
  </si>
  <si>
    <t>Кількість осіб                          (з числа призерів)</t>
  </si>
  <si>
    <t>од.</t>
  </si>
  <si>
    <t>розрахунок до кошторису</t>
  </si>
  <si>
    <t>Середні витрати на одну особу (з числа призерів)</t>
  </si>
  <si>
    <t>розрахунково</t>
  </si>
  <si>
    <t>динаміка** кількості людей, охоплених регіональними заходами  (порівняно з минулим роком)</t>
  </si>
  <si>
    <t xml:space="preserve">               Для забезпечення проведення заходів на виконання програми "Здійснення соціальної роботи з вразливими категоріями населення  у Саксаганському районі на 2019 рік заплановано кошти у сумі 39130грн.. Протягом проведених заходів у 2019 року освоєно кошти у сумі 39125,14 грн., з економією коштів- 4,86 грн.</t>
  </si>
  <si>
    <t>Пояснення щодо причин розбіжностей між фактичними та затвердженими результативними показниками - відхилення показників у бік збільшення , пов"язане зі зростанням попиту серед населення на заходи, що проводяться</t>
  </si>
  <si>
    <t>Пояснення щодо причин розбіжностей між фактичними та затвердженими результативними показниками -Відхилення пояснюється економією коштів при укладанні договорів та  збільшенням кількості учасників , пов"язане зі зростанням попиту серед населення на заходи, що проводяться</t>
  </si>
  <si>
    <t>Протягом 2019 року виконкомом Саксаганської районної у місті ради досягнуто мету  щодо забезпечення соціальної підтримки сім’ям, дітям та молоді вразливих категорій населення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</si>
</sst>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top" wrapText="1"/>
    </xf>
    <xf numFmtId="0" fontId="8" fillId="2" borderId="0" xfId="0" applyFont="1" applyFill="1"/>
    <xf numFmtId="0" fontId="8" fillId="0" borderId="0" xfId="0" applyFont="1"/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2" fillId="0" borderId="0" xfId="0" applyFont="1"/>
    <xf numFmtId="0" fontId="10" fillId="0" borderId="3" xfId="0" applyFont="1" applyBorder="1" applyAlignment="1">
      <alignment horizontal="center" vertical="center" wrapText="1"/>
    </xf>
    <xf numFmtId="0" fontId="12" fillId="0" borderId="3" xfId="0" applyFont="1" applyBorder="1"/>
    <xf numFmtId="0" fontId="11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justify" vertical="center" wrapText="1"/>
    </xf>
    <xf numFmtId="0" fontId="13" fillId="0" borderId="3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4" fontId="13" fillId="0" borderId="3" xfId="0" applyNumberFormat="1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1" fillId="0" borderId="3" xfId="0" applyFont="1" applyBorder="1"/>
    <xf numFmtId="2" fontId="13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5" fillId="0" borderId="0" xfId="0" applyFont="1"/>
    <xf numFmtId="0" fontId="13" fillId="0" borderId="3" xfId="0" applyFont="1" applyBorder="1"/>
    <xf numFmtId="2" fontId="2" fillId="0" borderId="3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7" fillId="2" borderId="8" xfId="0" applyFont="1" applyFill="1" applyBorder="1" applyAlignment="1">
      <alignment vertical="center" wrapText="1"/>
    </xf>
    <xf numFmtId="0" fontId="17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2" fontId="7" fillId="0" borderId="8" xfId="0" applyNumberFormat="1" applyFont="1" applyBorder="1" applyAlignment="1">
      <alignment horizontal="center" vertical="center" wrapText="1"/>
    </xf>
    <xf numFmtId="2" fontId="13" fillId="2" borderId="3" xfId="0" applyNumberFormat="1" applyFont="1" applyFill="1" applyBorder="1" applyAlignment="1">
      <alignment horizontal="center" vertical="center" wrapText="1"/>
    </xf>
    <xf numFmtId="2" fontId="17" fillId="0" borderId="8" xfId="0" applyNumberFormat="1" applyFont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15" fillId="0" borderId="1" xfId="0" applyFont="1" applyBorder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68"/>
  <sheetViews>
    <sheetView tabSelected="1" view="pageBreakPreview" topLeftCell="A13" zoomScale="60" zoomScaleNormal="100" workbookViewId="0">
      <selection activeCell="A65" sqref="A65:M65"/>
    </sheetView>
  </sheetViews>
  <sheetFormatPr defaultRowHeight="15.75" x14ac:dyDescent="0.25"/>
  <cols>
    <col min="1" max="1" width="6.28515625" style="5" customWidth="1"/>
    <col min="2" max="2" width="28.140625" style="5" customWidth="1"/>
    <col min="3" max="3" width="9.140625" style="5"/>
    <col min="4" max="4" width="24.140625" style="5" customWidth="1"/>
    <col min="5" max="5" width="18" style="5" customWidth="1"/>
    <col min="6" max="6" width="15.28515625" style="5" customWidth="1"/>
    <col min="7" max="7" width="16" style="5" customWidth="1"/>
    <col min="8" max="8" width="20" style="5" customWidth="1"/>
    <col min="9" max="9" width="15.28515625" style="5" customWidth="1"/>
    <col min="10" max="10" width="15.5703125" style="5" customWidth="1"/>
    <col min="11" max="11" width="17.85546875" style="5" customWidth="1"/>
    <col min="12" max="12" width="15.42578125" style="5" customWidth="1"/>
    <col min="13" max="13" width="16.42578125" style="5" customWidth="1"/>
    <col min="14" max="256" width="9.140625" style="5"/>
    <col min="257" max="257" width="4.42578125" style="5" customWidth="1"/>
    <col min="258" max="258" width="12.28515625" style="5" customWidth="1"/>
    <col min="259" max="260" width="9.140625" style="5"/>
    <col min="261" max="269" width="13" style="5" customWidth="1"/>
    <col min="270" max="512" width="9.140625" style="5"/>
    <col min="513" max="513" width="4.42578125" style="5" customWidth="1"/>
    <col min="514" max="514" width="12.28515625" style="5" customWidth="1"/>
    <col min="515" max="516" width="9.140625" style="5"/>
    <col min="517" max="525" width="13" style="5" customWidth="1"/>
    <col min="526" max="768" width="9.140625" style="5"/>
    <col min="769" max="769" width="4.42578125" style="5" customWidth="1"/>
    <col min="770" max="770" width="12.28515625" style="5" customWidth="1"/>
    <col min="771" max="772" width="9.140625" style="5"/>
    <col min="773" max="781" width="13" style="5" customWidth="1"/>
    <col min="782" max="1024" width="9.140625" style="5"/>
    <col min="1025" max="1025" width="4.42578125" style="5" customWidth="1"/>
    <col min="1026" max="1026" width="12.28515625" style="5" customWidth="1"/>
    <col min="1027" max="1028" width="9.140625" style="5"/>
    <col min="1029" max="1037" width="13" style="5" customWidth="1"/>
    <col min="1038" max="1280" width="9.140625" style="5"/>
    <col min="1281" max="1281" width="4.42578125" style="5" customWidth="1"/>
    <col min="1282" max="1282" width="12.28515625" style="5" customWidth="1"/>
    <col min="1283" max="1284" width="9.140625" style="5"/>
    <col min="1285" max="1293" width="13" style="5" customWidth="1"/>
    <col min="1294" max="1536" width="9.140625" style="5"/>
    <col min="1537" max="1537" width="4.42578125" style="5" customWidth="1"/>
    <col min="1538" max="1538" width="12.28515625" style="5" customWidth="1"/>
    <col min="1539" max="1540" width="9.140625" style="5"/>
    <col min="1541" max="1549" width="13" style="5" customWidth="1"/>
    <col min="1550" max="1792" width="9.140625" style="5"/>
    <col min="1793" max="1793" width="4.42578125" style="5" customWidth="1"/>
    <col min="1794" max="1794" width="12.28515625" style="5" customWidth="1"/>
    <col min="1795" max="1796" width="9.140625" style="5"/>
    <col min="1797" max="1805" width="13" style="5" customWidth="1"/>
    <col min="1806" max="2048" width="9.140625" style="5"/>
    <col min="2049" max="2049" width="4.42578125" style="5" customWidth="1"/>
    <col min="2050" max="2050" width="12.28515625" style="5" customWidth="1"/>
    <col min="2051" max="2052" width="9.140625" style="5"/>
    <col min="2053" max="2061" width="13" style="5" customWidth="1"/>
    <col min="2062" max="2304" width="9.140625" style="5"/>
    <col min="2305" max="2305" width="4.42578125" style="5" customWidth="1"/>
    <col min="2306" max="2306" width="12.28515625" style="5" customWidth="1"/>
    <col min="2307" max="2308" width="9.140625" style="5"/>
    <col min="2309" max="2317" width="13" style="5" customWidth="1"/>
    <col min="2318" max="2560" width="9.140625" style="5"/>
    <col min="2561" max="2561" width="4.42578125" style="5" customWidth="1"/>
    <col min="2562" max="2562" width="12.28515625" style="5" customWidth="1"/>
    <col min="2563" max="2564" width="9.140625" style="5"/>
    <col min="2565" max="2573" width="13" style="5" customWidth="1"/>
    <col min="2574" max="2816" width="9.140625" style="5"/>
    <col min="2817" max="2817" width="4.42578125" style="5" customWidth="1"/>
    <col min="2818" max="2818" width="12.28515625" style="5" customWidth="1"/>
    <col min="2819" max="2820" width="9.140625" style="5"/>
    <col min="2821" max="2829" width="13" style="5" customWidth="1"/>
    <col min="2830" max="3072" width="9.140625" style="5"/>
    <col min="3073" max="3073" width="4.42578125" style="5" customWidth="1"/>
    <col min="3074" max="3074" width="12.28515625" style="5" customWidth="1"/>
    <col min="3075" max="3076" width="9.140625" style="5"/>
    <col min="3077" max="3085" width="13" style="5" customWidth="1"/>
    <col min="3086" max="3328" width="9.140625" style="5"/>
    <col min="3329" max="3329" width="4.42578125" style="5" customWidth="1"/>
    <col min="3330" max="3330" width="12.28515625" style="5" customWidth="1"/>
    <col min="3331" max="3332" width="9.140625" style="5"/>
    <col min="3333" max="3341" width="13" style="5" customWidth="1"/>
    <col min="3342" max="3584" width="9.140625" style="5"/>
    <col min="3585" max="3585" width="4.42578125" style="5" customWidth="1"/>
    <col min="3586" max="3586" width="12.28515625" style="5" customWidth="1"/>
    <col min="3587" max="3588" width="9.140625" style="5"/>
    <col min="3589" max="3597" width="13" style="5" customWidth="1"/>
    <col min="3598" max="3840" width="9.140625" style="5"/>
    <col min="3841" max="3841" width="4.42578125" style="5" customWidth="1"/>
    <col min="3842" max="3842" width="12.28515625" style="5" customWidth="1"/>
    <col min="3843" max="3844" width="9.140625" style="5"/>
    <col min="3845" max="3853" width="13" style="5" customWidth="1"/>
    <col min="3854" max="4096" width="9.140625" style="5"/>
    <col min="4097" max="4097" width="4.42578125" style="5" customWidth="1"/>
    <col min="4098" max="4098" width="12.28515625" style="5" customWidth="1"/>
    <col min="4099" max="4100" width="9.140625" style="5"/>
    <col min="4101" max="4109" width="13" style="5" customWidth="1"/>
    <col min="4110" max="4352" width="9.140625" style="5"/>
    <col min="4353" max="4353" width="4.42578125" style="5" customWidth="1"/>
    <col min="4354" max="4354" width="12.28515625" style="5" customWidth="1"/>
    <col min="4355" max="4356" width="9.140625" style="5"/>
    <col min="4357" max="4365" width="13" style="5" customWidth="1"/>
    <col min="4366" max="4608" width="9.140625" style="5"/>
    <col min="4609" max="4609" width="4.42578125" style="5" customWidth="1"/>
    <col min="4610" max="4610" width="12.28515625" style="5" customWidth="1"/>
    <col min="4611" max="4612" width="9.140625" style="5"/>
    <col min="4613" max="4621" width="13" style="5" customWidth="1"/>
    <col min="4622" max="4864" width="9.140625" style="5"/>
    <col min="4865" max="4865" width="4.42578125" style="5" customWidth="1"/>
    <col min="4866" max="4866" width="12.28515625" style="5" customWidth="1"/>
    <col min="4867" max="4868" width="9.140625" style="5"/>
    <col min="4869" max="4877" width="13" style="5" customWidth="1"/>
    <col min="4878" max="5120" width="9.140625" style="5"/>
    <col min="5121" max="5121" width="4.42578125" style="5" customWidth="1"/>
    <col min="5122" max="5122" width="12.28515625" style="5" customWidth="1"/>
    <col min="5123" max="5124" width="9.140625" style="5"/>
    <col min="5125" max="5133" width="13" style="5" customWidth="1"/>
    <col min="5134" max="5376" width="9.140625" style="5"/>
    <col min="5377" max="5377" width="4.42578125" style="5" customWidth="1"/>
    <col min="5378" max="5378" width="12.28515625" style="5" customWidth="1"/>
    <col min="5379" max="5380" width="9.140625" style="5"/>
    <col min="5381" max="5389" width="13" style="5" customWidth="1"/>
    <col min="5390" max="5632" width="9.140625" style="5"/>
    <col min="5633" max="5633" width="4.42578125" style="5" customWidth="1"/>
    <col min="5634" max="5634" width="12.28515625" style="5" customWidth="1"/>
    <col min="5635" max="5636" width="9.140625" style="5"/>
    <col min="5637" max="5645" width="13" style="5" customWidth="1"/>
    <col min="5646" max="5888" width="9.140625" style="5"/>
    <col min="5889" max="5889" width="4.42578125" style="5" customWidth="1"/>
    <col min="5890" max="5890" width="12.28515625" style="5" customWidth="1"/>
    <col min="5891" max="5892" width="9.140625" style="5"/>
    <col min="5893" max="5901" width="13" style="5" customWidth="1"/>
    <col min="5902" max="6144" width="9.140625" style="5"/>
    <col min="6145" max="6145" width="4.42578125" style="5" customWidth="1"/>
    <col min="6146" max="6146" width="12.28515625" style="5" customWidth="1"/>
    <col min="6147" max="6148" width="9.140625" style="5"/>
    <col min="6149" max="6157" width="13" style="5" customWidth="1"/>
    <col min="6158" max="6400" width="9.140625" style="5"/>
    <col min="6401" max="6401" width="4.42578125" style="5" customWidth="1"/>
    <col min="6402" max="6402" width="12.28515625" style="5" customWidth="1"/>
    <col min="6403" max="6404" width="9.140625" style="5"/>
    <col min="6405" max="6413" width="13" style="5" customWidth="1"/>
    <col min="6414" max="6656" width="9.140625" style="5"/>
    <col min="6657" max="6657" width="4.42578125" style="5" customWidth="1"/>
    <col min="6658" max="6658" width="12.28515625" style="5" customWidth="1"/>
    <col min="6659" max="6660" width="9.140625" style="5"/>
    <col min="6661" max="6669" width="13" style="5" customWidth="1"/>
    <col min="6670" max="6912" width="9.140625" style="5"/>
    <col min="6913" max="6913" width="4.42578125" style="5" customWidth="1"/>
    <col min="6914" max="6914" width="12.28515625" style="5" customWidth="1"/>
    <col min="6915" max="6916" width="9.140625" style="5"/>
    <col min="6917" max="6925" width="13" style="5" customWidth="1"/>
    <col min="6926" max="7168" width="9.140625" style="5"/>
    <col min="7169" max="7169" width="4.42578125" style="5" customWidth="1"/>
    <col min="7170" max="7170" width="12.28515625" style="5" customWidth="1"/>
    <col min="7171" max="7172" width="9.140625" style="5"/>
    <col min="7173" max="7181" width="13" style="5" customWidth="1"/>
    <col min="7182" max="7424" width="9.140625" style="5"/>
    <col min="7425" max="7425" width="4.42578125" style="5" customWidth="1"/>
    <col min="7426" max="7426" width="12.28515625" style="5" customWidth="1"/>
    <col min="7427" max="7428" width="9.140625" style="5"/>
    <col min="7429" max="7437" width="13" style="5" customWidth="1"/>
    <col min="7438" max="7680" width="9.140625" style="5"/>
    <col min="7681" max="7681" width="4.42578125" style="5" customWidth="1"/>
    <col min="7682" max="7682" width="12.28515625" style="5" customWidth="1"/>
    <col min="7683" max="7684" width="9.140625" style="5"/>
    <col min="7685" max="7693" width="13" style="5" customWidth="1"/>
    <col min="7694" max="7936" width="9.140625" style="5"/>
    <col min="7937" max="7937" width="4.42578125" style="5" customWidth="1"/>
    <col min="7938" max="7938" width="12.28515625" style="5" customWidth="1"/>
    <col min="7939" max="7940" width="9.140625" style="5"/>
    <col min="7941" max="7949" width="13" style="5" customWidth="1"/>
    <col min="7950" max="8192" width="9.140625" style="5"/>
    <col min="8193" max="8193" width="4.42578125" style="5" customWidth="1"/>
    <col min="8194" max="8194" width="12.28515625" style="5" customWidth="1"/>
    <col min="8195" max="8196" width="9.140625" style="5"/>
    <col min="8197" max="8205" width="13" style="5" customWidth="1"/>
    <col min="8206" max="8448" width="9.140625" style="5"/>
    <col min="8449" max="8449" width="4.42578125" style="5" customWidth="1"/>
    <col min="8450" max="8450" width="12.28515625" style="5" customWidth="1"/>
    <col min="8451" max="8452" width="9.140625" style="5"/>
    <col min="8453" max="8461" width="13" style="5" customWidth="1"/>
    <col min="8462" max="8704" width="9.140625" style="5"/>
    <col min="8705" max="8705" width="4.42578125" style="5" customWidth="1"/>
    <col min="8706" max="8706" width="12.28515625" style="5" customWidth="1"/>
    <col min="8707" max="8708" width="9.140625" style="5"/>
    <col min="8709" max="8717" width="13" style="5" customWidth="1"/>
    <col min="8718" max="8960" width="9.140625" style="5"/>
    <col min="8961" max="8961" width="4.42578125" style="5" customWidth="1"/>
    <col min="8962" max="8962" width="12.28515625" style="5" customWidth="1"/>
    <col min="8963" max="8964" width="9.140625" style="5"/>
    <col min="8965" max="8973" width="13" style="5" customWidth="1"/>
    <col min="8974" max="9216" width="9.140625" style="5"/>
    <col min="9217" max="9217" width="4.42578125" style="5" customWidth="1"/>
    <col min="9218" max="9218" width="12.28515625" style="5" customWidth="1"/>
    <col min="9219" max="9220" width="9.140625" style="5"/>
    <col min="9221" max="9229" width="13" style="5" customWidth="1"/>
    <col min="9230" max="9472" width="9.140625" style="5"/>
    <col min="9473" max="9473" width="4.42578125" style="5" customWidth="1"/>
    <col min="9474" max="9474" width="12.28515625" style="5" customWidth="1"/>
    <col min="9475" max="9476" width="9.140625" style="5"/>
    <col min="9477" max="9485" width="13" style="5" customWidth="1"/>
    <col min="9486" max="9728" width="9.140625" style="5"/>
    <col min="9729" max="9729" width="4.42578125" style="5" customWidth="1"/>
    <col min="9730" max="9730" width="12.28515625" style="5" customWidth="1"/>
    <col min="9731" max="9732" width="9.140625" style="5"/>
    <col min="9733" max="9741" width="13" style="5" customWidth="1"/>
    <col min="9742" max="9984" width="9.140625" style="5"/>
    <col min="9985" max="9985" width="4.42578125" style="5" customWidth="1"/>
    <col min="9986" max="9986" width="12.28515625" style="5" customWidth="1"/>
    <col min="9987" max="9988" width="9.140625" style="5"/>
    <col min="9989" max="9997" width="13" style="5" customWidth="1"/>
    <col min="9998" max="10240" width="9.140625" style="5"/>
    <col min="10241" max="10241" width="4.42578125" style="5" customWidth="1"/>
    <col min="10242" max="10242" width="12.28515625" style="5" customWidth="1"/>
    <col min="10243" max="10244" width="9.140625" style="5"/>
    <col min="10245" max="10253" width="13" style="5" customWidth="1"/>
    <col min="10254" max="10496" width="9.140625" style="5"/>
    <col min="10497" max="10497" width="4.42578125" style="5" customWidth="1"/>
    <col min="10498" max="10498" width="12.28515625" style="5" customWidth="1"/>
    <col min="10499" max="10500" width="9.140625" style="5"/>
    <col min="10501" max="10509" width="13" style="5" customWidth="1"/>
    <col min="10510" max="10752" width="9.140625" style="5"/>
    <col min="10753" max="10753" width="4.42578125" style="5" customWidth="1"/>
    <col min="10754" max="10754" width="12.28515625" style="5" customWidth="1"/>
    <col min="10755" max="10756" width="9.140625" style="5"/>
    <col min="10757" max="10765" width="13" style="5" customWidth="1"/>
    <col min="10766" max="11008" width="9.140625" style="5"/>
    <col min="11009" max="11009" width="4.42578125" style="5" customWidth="1"/>
    <col min="11010" max="11010" width="12.28515625" style="5" customWidth="1"/>
    <col min="11011" max="11012" width="9.140625" style="5"/>
    <col min="11013" max="11021" width="13" style="5" customWidth="1"/>
    <col min="11022" max="11264" width="9.140625" style="5"/>
    <col min="11265" max="11265" width="4.42578125" style="5" customWidth="1"/>
    <col min="11266" max="11266" width="12.28515625" style="5" customWidth="1"/>
    <col min="11267" max="11268" width="9.140625" style="5"/>
    <col min="11269" max="11277" width="13" style="5" customWidth="1"/>
    <col min="11278" max="11520" width="9.140625" style="5"/>
    <col min="11521" max="11521" width="4.42578125" style="5" customWidth="1"/>
    <col min="11522" max="11522" width="12.28515625" style="5" customWidth="1"/>
    <col min="11523" max="11524" width="9.140625" style="5"/>
    <col min="11525" max="11533" width="13" style="5" customWidth="1"/>
    <col min="11534" max="11776" width="9.140625" style="5"/>
    <col min="11777" max="11777" width="4.42578125" style="5" customWidth="1"/>
    <col min="11778" max="11778" width="12.28515625" style="5" customWidth="1"/>
    <col min="11779" max="11780" width="9.140625" style="5"/>
    <col min="11781" max="11789" width="13" style="5" customWidth="1"/>
    <col min="11790" max="12032" width="9.140625" style="5"/>
    <col min="12033" max="12033" width="4.42578125" style="5" customWidth="1"/>
    <col min="12034" max="12034" width="12.28515625" style="5" customWidth="1"/>
    <col min="12035" max="12036" width="9.140625" style="5"/>
    <col min="12037" max="12045" width="13" style="5" customWidth="1"/>
    <col min="12046" max="12288" width="9.140625" style="5"/>
    <col min="12289" max="12289" width="4.42578125" style="5" customWidth="1"/>
    <col min="12290" max="12290" width="12.28515625" style="5" customWidth="1"/>
    <col min="12291" max="12292" width="9.140625" style="5"/>
    <col min="12293" max="12301" width="13" style="5" customWidth="1"/>
    <col min="12302" max="12544" width="9.140625" style="5"/>
    <col min="12545" max="12545" width="4.42578125" style="5" customWidth="1"/>
    <col min="12546" max="12546" width="12.28515625" style="5" customWidth="1"/>
    <col min="12547" max="12548" width="9.140625" style="5"/>
    <col min="12549" max="12557" width="13" style="5" customWidth="1"/>
    <col min="12558" max="12800" width="9.140625" style="5"/>
    <col min="12801" max="12801" width="4.42578125" style="5" customWidth="1"/>
    <col min="12802" max="12802" width="12.28515625" style="5" customWidth="1"/>
    <col min="12803" max="12804" width="9.140625" style="5"/>
    <col min="12805" max="12813" width="13" style="5" customWidth="1"/>
    <col min="12814" max="13056" width="9.140625" style="5"/>
    <col min="13057" max="13057" width="4.42578125" style="5" customWidth="1"/>
    <col min="13058" max="13058" width="12.28515625" style="5" customWidth="1"/>
    <col min="13059" max="13060" width="9.140625" style="5"/>
    <col min="13061" max="13069" width="13" style="5" customWidth="1"/>
    <col min="13070" max="13312" width="9.140625" style="5"/>
    <col min="13313" max="13313" width="4.42578125" style="5" customWidth="1"/>
    <col min="13314" max="13314" width="12.28515625" style="5" customWidth="1"/>
    <col min="13315" max="13316" width="9.140625" style="5"/>
    <col min="13317" max="13325" width="13" style="5" customWidth="1"/>
    <col min="13326" max="13568" width="9.140625" style="5"/>
    <col min="13569" max="13569" width="4.42578125" style="5" customWidth="1"/>
    <col min="13570" max="13570" width="12.28515625" style="5" customWidth="1"/>
    <col min="13571" max="13572" width="9.140625" style="5"/>
    <col min="13573" max="13581" width="13" style="5" customWidth="1"/>
    <col min="13582" max="13824" width="9.140625" style="5"/>
    <col min="13825" max="13825" width="4.42578125" style="5" customWidth="1"/>
    <col min="13826" max="13826" width="12.28515625" style="5" customWidth="1"/>
    <col min="13827" max="13828" width="9.140625" style="5"/>
    <col min="13829" max="13837" width="13" style="5" customWidth="1"/>
    <col min="13838" max="14080" width="9.140625" style="5"/>
    <col min="14081" max="14081" width="4.42578125" style="5" customWidth="1"/>
    <col min="14082" max="14082" width="12.28515625" style="5" customWidth="1"/>
    <col min="14083" max="14084" width="9.140625" style="5"/>
    <col min="14085" max="14093" width="13" style="5" customWidth="1"/>
    <col min="14094" max="14336" width="9.140625" style="5"/>
    <col min="14337" max="14337" width="4.42578125" style="5" customWidth="1"/>
    <col min="14338" max="14338" width="12.28515625" style="5" customWidth="1"/>
    <col min="14339" max="14340" width="9.140625" style="5"/>
    <col min="14341" max="14349" width="13" style="5" customWidth="1"/>
    <col min="14350" max="14592" width="9.140625" style="5"/>
    <col min="14593" max="14593" width="4.42578125" style="5" customWidth="1"/>
    <col min="14594" max="14594" width="12.28515625" style="5" customWidth="1"/>
    <col min="14595" max="14596" width="9.140625" style="5"/>
    <col min="14597" max="14605" width="13" style="5" customWidth="1"/>
    <col min="14606" max="14848" width="9.140625" style="5"/>
    <col min="14849" max="14849" width="4.42578125" style="5" customWidth="1"/>
    <col min="14850" max="14850" width="12.28515625" style="5" customWidth="1"/>
    <col min="14851" max="14852" width="9.140625" style="5"/>
    <col min="14853" max="14861" width="13" style="5" customWidth="1"/>
    <col min="14862" max="15104" width="9.140625" style="5"/>
    <col min="15105" max="15105" width="4.42578125" style="5" customWidth="1"/>
    <col min="15106" max="15106" width="12.28515625" style="5" customWidth="1"/>
    <col min="15107" max="15108" width="9.140625" style="5"/>
    <col min="15109" max="15117" width="13" style="5" customWidth="1"/>
    <col min="15118" max="15360" width="9.140625" style="5"/>
    <col min="15361" max="15361" width="4.42578125" style="5" customWidth="1"/>
    <col min="15362" max="15362" width="12.28515625" style="5" customWidth="1"/>
    <col min="15363" max="15364" width="9.140625" style="5"/>
    <col min="15365" max="15373" width="13" style="5" customWidth="1"/>
    <col min="15374" max="15616" width="9.140625" style="5"/>
    <col min="15617" max="15617" width="4.42578125" style="5" customWidth="1"/>
    <col min="15618" max="15618" width="12.28515625" style="5" customWidth="1"/>
    <col min="15619" max="15620" width="9.140625" style="5"/>
    <col min="15621" max="15629" width="13" style="5" customWidth="1"/>
    <col min="15630" max="15872" width="9.140625" style="5"/>
    <col min="15873" max="15873" width="4.42578125" style="5" customWidth="1"/>
    <col min="15874" max="15874" width="12.28515625" style="5" customWidth="1"/>
    <col min="15875" max="15876" width="9.140625" style="5"/>
    <col min="15877" max="15885" width="13" style="5" customWidth="1"/>
    <col min="15886" max="16128" width="9.140625" style="5"/>
    <col min="16129" max="16129" width="4.42578125" style="5" customWidth="1"/>
    <col min="16130" max="16130" width="12.28515625" style="5" customWidth="1"/>
    <col min="16131" max="16132" width="9.140625" style="5"/>
    <col min="16133" max="16141" width="13" style="5" customWidth="1"/>
    <col min="16142" max="16384" width="9.140625" style="5"/>
  </cols>
  <sheetData>
    <row r="1" spans="1:13" ht="15.75" customHeight="1" x14ac:dyDescent="0.25">
      <c r="J1" s="57" t="s">
        <v>13</v>
      </c>
      <c r="K1" s="57"/>
      <c r="L1" s="57"/>
      <c r="M1" s="57"/>
    </row>
    <row r="2" spans="1:13" x14ac:dyDescent="0.25">
      <c r="J2" s="57"/>
      <c r="K2" s="57"/>
      <c r="L2" s="57"/>
      <c r="M2" s="57"/>
    </row>
    <row r="3" spans="1:13" x14ac:dyDescent="0.25">
      <c r="J3" s="57"/>
      <c r="K3" s="57"/>
      <c r="L3" s="57"/>
      <c r="M3" s="57"/>
    </row>
    <row r="4" spans="1:13" x14ac:dyDescent="0.25">
      <c r="J4" s="57"/>
      <c r="K4" s="57"/>
      <c r="L4" s="57"/>
      <c r="M4" s="57"/>
    </row>
    <row r="5" spans="1:13" x14ac:dyDescent="0.25">
      <c r="A5" s="58" t="s">
        <v>14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</row>
    <row r="6" spans="1:13" x14ac:dyDescent="0.25">
      <c r="A6" s="58" t="s">
        <v>44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</row>
    <row r="7" spans="1:13" s="30" customFormat="1" x14ac:dyDescent="0.25">
      <c r="A7" s="56" t="s">
        <v>15</v>
      </c>
      <c r="B7" s="9" t="s">
        <v>46</v>
      </c>
      <c r="C7" s="6"/>
      <c r="E7" s="59" t="s">
        <v>45</v>
      </c>
      <c r="F7" s="59"/>
      <c r="G7" s="59"/>
      <c r="H7" s="59"/>
      <c r="I7" s="59"/>
      <c r="J7" s="59"/>
      <c r="K7" s="59"/>
      <c r="L7" s="59"/>
      <c r="M7" s="59"/>
    </row>
    <row r="8" spans="1:13" s="30" customFormat="1" ht="15" customHeight="1" x14ac:dyDescent="0.25">
      <c r="A8" s="56"/>
      <c r="B8" s="10" t="s">
        <v>16</v>
      </c>
      <c r="C8" s="6"/>
      <c r="E8" s="60" t="s">
        <v>17</v>
      </c>
      <c r="F8" s="60"/>
      <c r="G8" s="60"/>
      <c r="H8" s="60"/>
      <c r="I8" s="60"/>
      <c r="J8" s="60"/>
      <c r="K8" s="60"/>
      <c r="L8" s="60"/>
      <c r="M8" s="60"/>
    </row>
    <row r="9" spans="1:13" s="30" customFormat="1" x14ac:dyDescent="0.25">
      <c r="A9" s="56" t="s">
        <v>18</v>
      </c>
      <c r="B9" s="9" t="s">
        <v>47</v>
      </c>
      <c r="C9" s="6"/>
      <c r="E9" s="59" t="s">
        <v>45</v>
      </c>
      <c r="F9" s="59"/>
      <c r="G9" s="59"/>
      <c r="H9" s="59"/>
      <c r="I9" s="59"/>
      <c r="J9" s="59"/>
      <c r="K9" s="59"/>
      <c r="L9" s="59"/>
      <c r="M9" s="59"/>
    </row>
    <row r="10" spans="1:13" s="30" customFormat="1" ht="15" customHeight="1" x14ac:dyDescent="0.25">
      <c r="A10" s="56"/>
      <c r="B10" s="10" t="s">
        <v>16</v>
      </c>
      <c r="C10" s="6"/>
      <c r="E10" s="60" t="s">
        <v>0</v>
      </c>
      <c r="F10" s="60"/>
      <c r="G10" s="60"/>
      <c r="H10" s="60"/>
      <c r="I10" s="60"/>
      <c r="J10" s="60"/>
      <c r="K10" s="60"/>
      <c r="L10" s="60"/>
      <c r="M10" s="60"/>
    </row>
    <row r="11" spans="1:13" s="30" customFormat="1" x14ac:dyDescent="0.25">
      <c r="A11" s="56" t="s">
        <v>19</v>
      </c>
      <c r="B11" s="9" t="s">
        <v>61</v>
      </c>
      <c r="C11" s="9" t="s">
        <v>57</v>
      </c>
      <c r="E11" s="59" t="s">
        <v>60</v>
      </c>
      <c r="F11" s="59"/>
      <c r="G11" s="59"/>
      <c r="H11" s="59"/>
      <c r="I11" s="59"/>
      <c r="J11" s="59"/>
      <c r="K11" s="59"/>
      <c r="L11" s="59"/>
      <c r="M11" s="59"/>
    </row>
    <row r="12" spans="1:13" ht="15" customHeight="1" x14ac:dyDescent="0.25">
      <c r="A12" s="56"/>
      <c r="B12" s="2" t="s">
        <v>20</v>
      </c>
      <c r="C12" s="2" t="s">
        <v>21</v>
      </c>
      <c r="E12" s="60" t="s">
        <v>22</v>
      </c>
      <c r="F12" s="60"/>
      <c r="G12" s="60"/>
      <c r="H12" s="60"/>
      <c r="I12" s="60"/>
      <c r="J12" s="60"/>
      <c r="K12" s="60"/>
      <c r="L12" s="60"/>
      <c r="M12" s="60"/>
    </row>
    <row r="13" spans="1:13" ht="19.5" customHeight="1" x14ac:dyDescent="0.25">
      <c r="A13" s="61" t="s">
        <v>23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</row>
    <row r="14" spans="1:13" x14ac:dyDescent="0.25">
      <c r="A14" s="3"/>
    </row>
    <row r="15" spans="1:13" ht="31.5" x14ac:dyDescent="0.25">
      <c r="A15" s="4" t="s">
        <v>24</v>
      </c>
      <c r="B15" s="54" t="s">
        <v>2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</row>
    <row r="16" spans="1:13" ht="28.5" customHeight="1" x14ac:dyDescent="0.25">
      <c r="A16" s="4"/>
      <c r="B16" s="62" t="s">
        <v>62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</row>
    <row r="17" spans="1:26" x14ac:dyDescent="0.25">
      <c r="A17" s="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</row>
    <row r="18" spans="1:26" x14ac:dyDescent="0.25">
      <c r="A18" s="3"/>
    </row>
    <row r="19" spans="1:26" x14ac:dyDescent="0.25">
      <c r="A19" s="7" t="s">
        <v>25</v>
      </c>
    </row>
    <row r="20" spans="1:26" s="12" customFormat="1" ht="21" customHeight="1" x14ac:dyDescent="0.25">
      <c r="A20" s="35" t="s">
        <v>1</v>
      </c>
      <c r="B20" s="63" t="s">
        <v>58</v>
      </c>
      <c r="C20" s="63"/>
      <c r="D20" s="63"/>
      <c r="E20" s="63"/>
      <c r="F20" s="63"/>
      <c r="G20" s="63"/>
    </row>
    <row r="21" spans="1:26" s="12" customFormat="1" ht="36.75" customHeight="1" x14ac:dyDescent="0.25">
      <c r="A21" s="35">
        <v>1</v>
      </c>
      <c r="B21" s="64" t="s">
        <v>62</v>
      </c>
      <c r="C21" s="64"/>
      <c r="D21" s="64"/>
      <c r="E21" s="64"/>
      <c r="F21" s="64"/>
      <c r="G21" s="64"/>
    </row>
    <row r="22" spans="1:26" x14ac:dyDescent="0.25">
      <c r="A22" s="1"/>
    </row>
    <row r="23" spans="1:26" x14ac:dyDescent="0.25">
      <c r="A23" s="7" t="s">
        <v>26</v>
      </c>
    </row>
    <row r="24" spans="1:26" x14ac:dyDescent="0.25">
      <c r="A24" s="3"/>
    </row>
    <row r="25" spans="1:26" ht="32.25" customHeight="1" x14ac:dyDescent="0.25">
      <c r="A25" s="4" t="s">
        <v>24</v>
      </c>
      <c r="B25" s="54" t="s">
        <v>3</v>
      </c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</row>
    <row r="26" spans="1:26" s="11" customFormat="1" ht="21.75" customHeight="1" x14ac:dyDescent="0.25">
      <c r="A26" s="13">
        <v>1</v>
      </c>
      <c r="B26" s="67" t="s">
        <v>63</v>
      </c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26" x14ac:dyDescent="0.25">
      <c r="A27" s="3"/>
    </row>
    <row r="28" spans="1:26" x14ac:dyDescent="0.25">
      <c r="A28" s="7" t="s">
        <v>27</v>
      </c>
    </row>
    <row r="29" spans="1:26" ht="47.25" customHeight="1" x14ac:dyDescent="0.25">
      <c r="A29" s="47" t="s">
        <v>4</v>
      </c>
      <c r="B29" s="47"/>
    </row>
    <row r="30" spans="1:26" x14ac:dyDescent="0.25">
      <c r="A30" s="3"/>
    </row>
    <row r="31" spans="1:26" ht="30" customHeight="1" x14ac:dyDescent="0.25">
      <c r="A31" s="54" t="s">
        <v>24</v>
      </c>
      <c r="B31" s="54" t="s">
        <v>28</v>
      </c>
      <c r="C31" s="54"/>
      <c r="D31" s="54"/>
      <c r="E31" s="54" t="s">
        <v>29</v>
      </c>
      <c r="F31" s="54"/>
      <c r="G31" s="54"/>
      <c r="H31" s="54" t="s">
        <v>30</v>
      </c>
      <c r="I31" s="54"/>
      <c r="J31" s="54"/>
      <c r="K31" s="54" t="s">
        <v>31</v>
      </c>
      <c r="L31" s="54"/>
      <c r="M31" s="54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33" customHeight="1" x14ac:dyDescent="0.25">
      <c r="A32" s="54"/>
      <c r="B32" s="54"/>
      <c r="C32" s="54"/>
      <c r="D32" s="54"/>
      <c r="E32" s="4" t="s">
        <v>32</v>
      </c>
      <c r="F32" s="4" t="s">
        <v>33</v>
      </c>
      <c r="G32" s="4" t="s">
        <v>34</v>
      </c>
      <c r="H32" s="4" t="s">
        <v>32</v>
      </c>
      <c r="I32" s="4" t="s">
        <v>33</v>
      </c>
      <c r="J32" s="4" t="s">
        <v>34</v>
      </c>
      <c r="K32" s="4" t="s">
        <v>32</v>
      </c>
      <c r="L32" s="4" t="s">
        <v>33</v>
      </c>
      <c r="M32" s="4" t="s">
        <v>34</v>
      </c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4">
        <v>1</v>
      </c>
      <c r="B33" s="54">
        <v>2</v>
      </c>
      <c r="C33" s="54"/>
      <c r="D33" s="54"/>
      <c r="E33" s="4">
        <v>3</v>
      </c>
      <c r="F33" s="4">
        <v>4</v>
      </c>
      <c r="G33" s="4">
        <v>5</v>
      </c>
      <c r="H33" s="4">
        <v>6</v>
      </c>
      <c r="I33" s="4">
        <v>7</v>
      </c>
      <c r="J33" s="4">
        <v>8</v>
      </c>
      <c r="K33" s="4">
        <v>9</v>
      </c>
      <c r="L33" s="4">
        <v>10</v>
      </c>
      <c r="M33" s="4">
        <v>11</v>
      </c>
      <c r="R33" s="2"/>
      <c r="S33" s="2"/>
      <c r="T33" s="2"/>
      <c r="U33" s="2"/>
      <c r="V33" s="2"/>
      <c r="W33" s="2"/>
      <c r="X33" s="2"/>
      <c r="Y33" s="2"/>
      <c r="Z33" s="2"/>
    </row>
    <row r="34" spans="1:26" ht="70.5" customHeight="1" x14ac:dyDescent="0.25">
      <c r="A34" s="4">
        <v>1</v>
      </c>
      <c r="B34" s="48" t="s">
        <v>60</v>
      </c>
      <c r="C34" s="49"/>
      <c r="D34" s="50"/>
      <c r="E34" s="32">
        <v>39130</v>
      </c>
      <c r="F34" s="32">
        <v>0</v>
      </c>
      <c r="G34" s="34">
        <f>E34+F34</f>
        <v>39130</v>
      </c>
      <c r="H34" s="32">
        <v>39125.14</v>
      </c>
      <c r="I34" s="32">
        <v>0</v>
      </c>
      <c r="J34" s="34">
        <f>H34+I34</f>
        <v>39125.14</v>
      </c>
      <c r="K34" s="32">
        <f t="shared" ref="K34:L34" si="0">H34-E34</f>
        <v>-4.8600000000005821</v>
      </c>
      <c r="L34" s="32">
        <f t="shared" si="0"/>
        <v>0</v>
      </c>
      <c r="M34" s="32">
        <f>K34+L34</f>
        <v>-4.8600000000005821</v>
      </c>
      <c r="R34" s="2"/>
      <c r="S34" s="2"/>
      <c r="T34" s="2"/>
      <c r="U34" s="2"/>
      <c r="V34" s="2"/>
      <c r="W34" s="2"/>
      <c r="X34" s="2"/>
      <c r="Y34" s="2"/>
      <c r="Z34" s="2"/>
    </row>
    <row r="35" spans="1:26" ht="16.5" x14ac:dyDescent="0.25">
      <c r="A35" s="4"/>
      <c r="B35" s="54" t="s">
        <v>5</v>
      </c>
      <c r="C35" s="54"/>
      <c r="D35" s="54"/>
      <c r="E35" s="34">
        <f>E34</f>
        <v>39130</v>
      </c>
      <c r="F35" s="34">
        <f t="shared" ref="F35:M35" si="1">F34</f>
        <v>0</v>
      </c>
      <c r="G35" s="34">
        <f t="shared" si="1"/>
        <v>39130</v>
      </c>
      <c r="H35" s="34">
        <f t="shared" si="1"/>
        <v>39125.14</v>
      </c>
      <c r="I35" s="34">
        <f t="shared" si="1"/>
        <v>0</v>
      </c>
      <c r="J35" s="34">
        <f t="shared" si="1"/>
        <v>39125.14</v>
      </c>
      <c r="K35" s="34">
        <f t="shared" si="1"/>
        <v>-4.8600000000005821</v>
      </c>
      <c r="L35" s="34">
        <f t="shared" si="1"/>
        <v>0</v>
      </c>
      <c r="M35" s="34">
        <f t="shared" si="1"/>
        <v>-4.8600000000005821</v>
      </c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5">
      <c r="A36" s="4"/>
      <c r="B36" s="54"/>
      <c r="C36" s="54"/>
      <c r="D36" s="54"/>
      <c r="E36" s="4"/>
      <c r="F36" s="4"/>
      <c r="G36" s="4"/>
      <c r="H36" s="4"/>
      <c r="I36" s="4"/>
      <c r="J36" s="4"/>
      <c r="K36" s="4"/>
      <c r="L36" s="4"/>
      <c r="M36" s="4"/>
      <c r="R36" s="2"/>
      <c r="S36" s="2"/>
      <c r="T36" s="2"/>
      <c r="U36" s="2"/>
      <c r="V36" s="2"/>
      <c r="W36" s="2"/>
      <c r="X36" s="2"/>
      <c r="Y36" s="2"/>
      <c r="Z36" s="2"/>
    </row>
    <row r="37" spans="1:26" ht="54" customHeight="1" x14ac:dyDescent="0.25">
      <c r="A37" s="65" t="s">
        <v>64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</row>
    <row r="38" spans="1:26" x14ac:dyDescent="0.25">
      <c r="A38" s="3"/>
    </row>
    <row r="39" spans="1:26" ht="33" customHeight="1" x14ac:dyDescent="0.25">
      <c r="A39" s="47" t="s">
        <v>35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</row>
    <row r="40" spans="1:26" ht="47.25" customHeight="1" x14ac:dyDescent="0.25">
      <c r="A40" s="47" t="s">
        <v>4</v>
      </c>
      <c r="B40" s="47"/>
    </row>
    <row r="41" spans="1:26" x14ac:dyDescent="0.25">
      <c r="A41" s="3"/>
    </row>
    <row r="42" spans="1:26" ht="31.5" customHeight="1" x14ac:dyDescent="0.25">
      <c r="A42" s="54" t="s">
        <v>1</v>
      </c>
      <c r="B42" s="54" t="s">
        <v>36</v>
      </c>
      <c r="C42" s="54"/>
      <c r="D42" s="54"/>
      <c r="E42" s="54" t="s">
        <v>29</v>
      </c>
      <c r="F42" s="54"/>
      <c r="G42" s="54"/>
      <c r="H42" s="54" t="s">
        <v>30</v>
      </c>
      <c r="I42" s="54"/>
      <c r="J42" s="54"/>
      <c r="K42" s="54" t="s">
        <v>31</v>
      </c>
      <c r="L42" s="54"/>
      <c r="M42" s="54"/>
    </row>
    <row r="43" spans="1:26" ht="33.75" customHeight="1" x14ac:dyDescent="0.25">
      <c r="A43" s="54"/>
      <c r="B43" s="54"/>
      <c r="C43" s="54"/>
      <c r="D43" s="54"/>
      <c r="E43" s="4" t="s">
        <v>32</v>
      </c>
      <c r="F43" s="4" t="s">
        <v>33</v>
      </c>
      <c r="G43" s="4" t="s">
        <v>34</v>
      </c>
      <c r="H43" s="4" t="s">
        <v>32</v>
      </c>
      <c r="I43" s="4" t="s">
        <v>33</v>
      </c>
      <c r="J43" s="4" t="s">
        <v>34</v>
      </c>
      <c r="K43" s="4" t="s">
        <v>32</v>
      </c>
      <c r="L43" s="4" t="s">
        <v>33</v>
      </c>
      <c r="M43" s="4" t="s">
        <v>34</v>
      </c>
    </row>
    <row r="44" spans="1:26" x14ac:dyDescent="0.25">
      <c r="A44" s="4">
        <v>1</v>
      </c>
      <c r="B44" s="54">
        <v>2</v>
      </c>
      <c r="C44" s="54"/>
      <c r="D44" s="54"/>
      <c r="E44" s="4">
        <v>3</v>
      </c>
      <c r="F44" s="4">
        <v>4</v>
      </c>
      <c r="G44" s="4">
        <v>5</v>
      </c>
      <c r="H44" s="4">
        <v>6</v>
      </c>
      <c r="I44" s="4">
        <v>7</v>
      </c>
      <c r="J44" s="4">
        <v>8</v>
      </c>
      <c r="K44" s="4">
        <v>9</v>
      </c>
      <c r="L44" s="4">
        <v>10</v>
      </c>
      <c r="M44" s="4">
        <v>11</v>
      </c>
    </row>
    <row r="45" spans="1:26" ht="109.5" customHeight="1" x14ac:dyDescent="0.25">
      <c r="A45" s="4"/>
      <c r="B45" s="54" t="s">
        <v>59</v>
      </c>
      <c r="C45" s="54"/>
      <c r="D45" s="54"/>
      <c r="E45" s="32">
        <f>E34</f>
        <v>39130</v>
      </c>
      <c r="F45" s="32">
        <f t="shared" ref="F45:M45" si="2">F34</f>
        <v>0</v>
      </c>
      <c r="G45" s="32">
        <f t="shared" si="2"/>
        <v>39130</v>
      </c>
      <c r="H45" s="32">
        <f t="shared" si="2"/>
        <v>39125.14</v>
      </c>
      <c r="I45" s="32">
        <f t="shared" si="2"/>
        <v>0</v>
      </c>
      <c r="J45" s="32">
        <f t="shared" si="2"/>
        <v>39125.14</v>
      </c>
      <c r="K45" s="32">
        <f t="shared" si="2"/>
        <v>-4.8600000000005821</v>
      </c>
      <c r="L45" s="32">
        <f t="shared" si="2"/>
        <v>0</v>
      </c>
      <c r="M45" s="32">
        <f t="shared" si="2"/>
        <v>-4.8600000000005821</v>
      </c>
    </row>
    <row r="46" spans="1:26" x14ac:dyDescent="0.25">
      <c r="A46" s="3"/>
    </row>
    <row r="47" spans="1:26" x14ac:dyDescent="0.25">
      <c r="A47" s="7" t="s">
        <v>37</v>
      </c>
    </row>
    <row r="48" spans="1:26" x14ac:dyDescent="0.25">
      <c r="A48" s="3"/>
    </row>
    <row r="49" spans="1:15" ht="29.25" customHeight="1" x14ac:dyDescent="0.25">
      <c r="A49" s="54" t="s">
        <v>1</v>
      </c>
      <c r="B49" s="54" t="s">
        <v>38</v>
      </c>
      <c r="C49" s="54" t="s">
        <v>6</v>
      </c>
      <c r="D49" s="54" t="s">
        <v>7</v>
      </c>
      <c r="E49" s="54" t="s">
        <v>29</v>
      </c>
      <c r="F49" s="54"/>
      <c r="G49" s="54"/>
      <c r="H49" s="54" t="s">
        <v>39</v>
      </c>
      <c r="I49" s="54"/>
      <c r="J49" s="54"/>
      <c r="K49" s="54" t="s">
        <v>31</v>
      </c>
      <c r="L49" s="54"/>
      <c r="M49" s="54"/>
    </row>
    <row r="50" spans="1:15" ht="30.75" customHeight="1" x14ac:dyDescent="0.25">
      <c r="A50" s="54"/>
      <c r="B50" s="54"/>
      <c r="C50" s="54"/>
      <c r="D50" s="54"/>
      <c r="E50" s="4" t="s">
        <v>32</v>
      </c>
      <c r="F50" s="4" t="s">
        <v>33</v>
      </c>
      <c r="G50" s="4" t="s">
        <v>34</v>
      </c>
      <c r="H50" s="4" t="s">
        <v>32</v>
      </c>
      <c r="I50" s="4" t="s">
        <v>33</v>
      </c>
      <c r="J50" s="4" t="s">
        <v>34</v>
      </c>
      <c r="K50" s="4" t="s">
        <v>32</v>
      </c>
      <c r="L50" s="4" t="s">
        <v>33</v>
      </c>
      <c r="M50" s="4" t="s">
        <v>34</v>
      </c>
    </row>
    <row r="51" spans="1:15" x14ac:dyDescent="0.25">
      <c r="A51" s="4">
        <v>1</v>
      </c>
      <c r="B51" s="4">
        <v>2</v>
      </c>
      <c r="C51" s="4">
        <v>3</v>
      </c>
      <c r="D51" s="4">
        <v>4</v>
      </c>
      <c r="E51" s="4">
        <v>5</v>
      </c>
      <c r="F51" s="4">
        <v>6</v>
      </c>
      <c r="G51" s="4">
        <v>7</v>
      </c>
      <c r="H51" s="4">
        <v>8</v>
      </c>
      <c r="I51" s="4">
        <v>9</v>
      </c>
      <c r="J51" s="4">
        <v>10</v>
      </c>
      <c r="K51" s="4">
        <v>11</v>
      </c>
      <c r="L51" s="4">
        <v>12</v>
      </c>
      <c r="M51" s="4">
        <v>13</v>
      </c>
    </row>
    <row r="52" spans="1:15" customFormat="1" ht="18.75" customHeight="1" x14ac:dyDescent="0.25">
      <c r="A52" s="16">
        <v>1</v>
      </c>
      <c r="B52" s="51" t="s">
        <v>48</v>
      </c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3"/>
      <c r="N52" s="15"/>
      <c r="O52" s="15"/>
    </row>
    <row r="53" spans="1:15" customFormat="1" ht="51" customHeight="1" x14ac:dyDescent="0.25">
      <c r="A53" s="16"/>
      <c r="B53" s="51" t="str">
        <f>B26</f>
        <v>Проведення регіональних заходів, спрямованих на підтримку сім’ї, демографічний розвиток</v>
      </c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3"/>
      <c r="N53" s="15"/>
      <c r="O53" s="15"/>
    </row>
    <row r="54" spans="1:15" customFormat="1" ht="29.25" customHeight="1" x14ac:dyDescent="0.25">
      <c r="A54" s="16"/>
      <c r="B54" s="51" t="s">
        <v>8</v>
      </c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3"/>
      <c r="N54" s="15"/>
      <c r="O54" s="15"/>
    </row>
    <row r="55" spans="1:15" customFormat="1" ht="108.75" customHeight="1" x14ac:dyDescent="0.25">
      <c r="A55" s="16"/>
      <c r="B55" s="20" t="s">
        <v>49</v>
      </c>
      <c r="C55" s="21" t="s">
        <v>50</v>
      </c>
      <c r="D55" s="22" t="s">
        <v>51</v>
      </c>
      <c r="E55" s="23">
        <f>E45</f>
        <v>39130</v>
      </c>
      <c r="F55" s="23"/>
      <c r="G55" s="23">
        <f>E55+F55</f>
        <v>39130</v>
      </c>
      <c r="H55" s="23">
        <f>H35</f>
        <v>39125.14</v>
      </c>
      <c r="I55" s="23">
        <f>I35</f>
        <v>0</v>
      </c>
      <c r="J55" s="23">
        <f>H55+I55</f>
        <v>39125.14</v>
      </c>
      <c r="K55" s="33">
        <f t="shared" ref="K55" si="3">H55-E55</f>
        <v>-4.8600000000005821</v>
      </c>
      <c r="L55" s="33">
        <f t="shared" ref="L55" si="4">I55-F55</f>
        <v>0</v>
      </c>
      <c r="M55" s="33">
        <f>K55+L55</f>
        <v>-4.8600000000005821</v>
      </c>
      <c r="N55" s="15"/>
      <c r="O55" s="15"/>
    </row>
    <row r="56" spans="1:15" ht="126" customHeight="1" x14ac:dyDescent="0.25">
      <c r="A56" s="54" t="s">
        <v>65</v>
      </c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</row>
    <row r="57" spans="1:15" customFormat="1" ht="18" customHeight="1" x14ac:dyDescent="0.25">
      <c r="A57" s="16"/>
      <c r="B57" s="18" t="s">
        <v>9</v>
      </c>
      <c r="C57" s="19"/>
      <c r="D57" s="19"/>
      <c r="E57" s="19"/>
      <c r="F57" s="19"/>
      <c r="G57" s="19"/>
      <c r="H57" s="17"/>
      <c r="I57" s="17"/>
      <c r="J57" s="17"/>
      <c r="K57" s="17"/>
      <c r="L57" s="17"/>
      <c r="M57" s="17"/>
      <c r="N57" s="15"/>
      <c r="O57" s="15"/>
    </row>
    <row r="58" spans="1:15" customFormat="1" ht="94.5" customHeight="1" x14ac:dyDescent="0.25">
      <c r="A58" s="16"/>
      <c r="B58" s="19" t="s">
        <v>66</v>
      </c>
      <c r="C58" s="21" t="s">
        <v>67</v>
      </c>
      <c r="D58" s="24" t="s">
        <v>68</v>
      </c>
      <c r="E58" s="25">
        <v>311</v>
      </c>
      <c r="F58" s="25"/>
      <c r="G58" s="21">
        <f>E58+F58</f>
        <v>311</v>
      </c>
      <c r="H58" s="42">
        <v>600</v>
      </c>
      <c r="I58" s="31"/>
      <c r="J58" s="21">
        <f>H58+I58</f>
        <v>600</v>
      </c>
      <c r="K58" s="28">
        <f t="shared" ref="K58" si="5">H58-E58</f>
        <v>289</v>
      </c>
      <c r="L58" s="28">
        <f t="shared" ref="L58" si="6">I58-F58</f>
        <v>0</v>
      </c>
      <c r="M58" s="28">
        <f>K58+L58</f>
        <v>289</v>
      </c>
      <c r="N58" s="15"/>
      <c r="O58" s="15"/>
    </row>
    <row r="59" spans="1:15" ht="55.5" customHeight="1" x14ac:dyDescent="0.25">
      <c r="A59" s="55" t="s">
        <v>73</v>
      </c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</row>
    <row r="60" spans="1:15" customFormat="1" ht="15" customHeight="1" x14ac:dyDescent="0.25">
      <c r="A60" s="16"/>
      <c r="B60" s="26" t="s">
        <v>10</v>
      </c>
      <c r="C60" s="19"/>
      <c r="D60" s="19"/>
      <c r="E60" s="19"/>
      <c r="F60" s="19"/>
      <c r="G60" s="19"/>
      <c r="H60" s="17"/>
      <c r="I60" s="17"/>
      <c r="J60" s="17"/>
      <c r="K60" s="17"/>
      <c r="L60" s="17"/>
      <c r="M60" s="17"/>
      <c r="N60" s="15"/>
      <c r="O60" s="15"/>
    </row>
    <row r="61" spans="1:15" customFormat="1" ht="65.25" customHeight="1" x14ac:dyDescent="0.25">
      <c r="A61" s="16"/>
      <c r="B61" s="36" t="s">
        <v>69</v>
      </c>
      <c r="C61" s="37" t="s">
        <v>50</v>
      </c>
      <c r="D61" s="38" t="s">
        <v>70</v>
      </c>
      <c r="E61" s="39">
        <f>E55/E58</f>
        <v>125.81993569131832</v>
      </c>
      <c r="F61" s="27"/>
      <c r="G61" s="27">
        <f>E61+F61</f>
        <v>125.81993569131832</v>
      </c>
      <c r="H61" s="39">
        <f>H55/H58</f>
        <v>65.20856666666667</v>
      </c>
      <c r="I61" s="40">
        <v>0</v>
      </c>
      <c r="J61" s="27">
        <f>H61+I61</f>
        <v>65.20856666666667</v>
      </c>
      <c r="K61" s="32">
        <f t="shared" ref="K61" si="7">H61-E61</f>
        <v>-60.611369024651651</v>
      </c>
      <c r="L61" s="32">
        <f t="shared" ref="L61" si="8">I61-F61</f>
        <v>0</v>
      </c>
      <c r="M61" s="32">
        <f>K61+L61</f>
        <v>-60.611369024651651</v>
      </c>
      <c r="N61" s="15"/>
      <c r="O61" s="15"/>
    </row>
    <row r="62" spans="1:15" ht="62.25" customHeight="1" x14ac:dyDescent="0.25">
      <c r="A62" s="54" t="s">
        <v>74</v>
      </c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</row>
    <row r="63" spans="1:15" customFormat="1" ht="21" customHeight="1" x14ac:dyDescent="0.25">
      <c r="A63" s="16"/>
      <c r="B63" s="18" t="s">
        <v>11</v>
      </c>
      <c r="C63" s="19"/>
      <c r="D63" s="21"/>
      <c r="E63" s="21"/>
      <c r="F63" s="21"/>
      <c r="G63" s="21"/>
      <c r="H63" s="17"/>
      <c r="I63" s="17"/>
      <c r="J63" s="17"/>
      <c r="K63" s="17"/>
      <c r="L63" s="17"/>
      <c r="M63" s="17"/>
      <c r="N63" s="15"/>
      <c r="O63" s="15"/>
    </row>
    <row r="64" spans="1:15" customFormat="1" ht="72" customHeight="1" x14ac:dyDescent="0.25">
      <c r="A64" s="16"/>
      <c r="B64" s="19" t="s">
        <v>71</v>
      </c>
      <c r="C64" s="21" t="s">
        <v>52</v>
      </c>
      <c r="D64" s="21" t="s">
        <v>70</v>
      </c>
      <c r="E64" s="41">
        <v>100</v>
      </c>
      <c r="F64" s="27">
        <v>0</v>
      </c>
      <c r="G64" s="27">
        <f>E64</f>
        <v>100</v>
      </c>
      <c r="H64" s="41">
        <f>(311*100)/132</f>
        <v>235.60606060606059</v>
      </c>
      <c r="I64" s="21">
        <v>0</v>
      </c>
      <c r="J64" s="27">
        <f>H64</f>
        <v>235.60606060606059</v>
      </c>
      <c r="K64" s="32">
        <f t="shared" ref="K64" si="9">H64-E64</f>
        <v>135.60606060606059</v>
      </c>
      <c r="L64" s="32">
        <f t="shared" ref="L64" si="10">I64-F64</f>
        <v>0</v>
      </c>
      <c r="M64" s="32">
        <f>K64+L64</f>
        <v>135.60606060606059</v>
      </c>
      <c r="N64" s="15"/>
      <c r="O64" s="15"/>
    </row>
    <row r="65" spans="1:13" x14ac:dyDescent="0.25">
      <c r="A65" s="54" t="s">
        <v>56</v>
      </c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</row>
    <row r="66" spans="1:13" x14ac:dyDescent="0.25">
      <c r="A66" s="54" t="s">
        <v>40</v>
      </c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</row>
    <row r="67" spans="1:13" ht="72.75" customHeight="1" x14ac:dyDescent="0.25">
      <c r="A67" s="66" t="s">
        <v>72</v>
      </c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</row>
    <row r="68" spans="1:13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9.5" customHeight="1" x14ac:dyDescent="0.25">
      <c r="A69" s="7" t="s">
        <v>41</v>
      </c>
      <c r="B69" s="7"/>
      <c r="C69" s="7"/>
      <c r="D69" s="7"/>
    </row>
    <row r="70" spans="1:13" ht="66" customHeight="1" x14ac:dyDescent="0.25">
      <c r="A70" s="47" t="s">
        <v>75</v>
      </c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</row>
    <row r="71" spans="1:13" ht="19.5" customHeight="1" x14ac:dyDescent="0.25">
      <c r="A71" s="8" t="s">
        <v>42</v>
      </c>
      <c r="B71" s="8"/>
      <c r="C71" s="8"/>
      <c r="D71" s="8"/>
    </row>
    <row r="72" spans="1:13" x14ac:dyDescent="0.25">
      <c r="A72" s="44" t="s">
        <v>53</v>
      </c>
      <c r="B72" s="44"/>
      <c r="C72" s="44"/>
      <c r="D72" s="44"/>
      <c r="E72" s="44"/>
      <c r="F72" s="30"/>
      <c r="G72" s="30"/>
      <c r="H72" s="30"/>
      <c r="I72" s="30"/>
      <c r="J72" s="30"/>
      <c r="K72" s="30"/>
      <c r="L72" s="30"/>
      <c r="M72" s="30"/>
    </row>
    <row r="73" spans="1:13" x14ac:dyDescent="0.25">
      <c r="A73" s="44"/>
      <c r="B73" s="44"/>
      <c r="C73" s="44"/>
      <c r="D73" s="44"/>
      <c r="E73" s="44"/>
      <c r="F73" s="30"/>
      <c r="G73" s="45"/>
      <c r="H73" s="45"/>
      <c r="I73" s="30"/>
      <c r="J73" s="46" t="s">
        <v>55</v>
      </c>
      <c r="K73" s="46"/>
      <c r="L73" s="46"/>
      <c r="M73" s="46"/>
    </row>
    <row r="74" spans="1:13" ht="15.75" customHeight="1" x14ac:dyDescent="0.25">
      <c r="A74" s="29"/>
      <c r="B74" s="29"/>
      <c r="C74" s="29"/>
      <c r="D74" s="29"/>
      <c r="E74" s="29"/>
      <c r="F74" s="30"/>
      <c r="G74" s="30"/>
      <c r="H74" s="30"/>
      <c r="I74" s="30"/>
      <c r="J74" s="43" t="s">
        <v>12</v>
      </c>
      <c r="K74" s="43"/>
      <c r="L74" s="43"/>
      <c r="M74" s="43"/>
    </row>
    <row r="75" spans="1:13" ht="43.5" customHeight="1" x14ac:dyDescent="0.25">
      <c r="A75" s="44" t="s">
        <v>43</v>
      </c>
      <c r="B75" s="44"/>
      <c r="C75" s="44"/>
      <c r="D75" s="44"/>
      <c r="E75" s="44"/>
      <c r="F75" s="30"/>
      <c r="G75" s="45"/>
      <c r="H75" s="45"/>
      <c r="I75" s="30"/>
      <c r="J75" s="46" t="s">
        <v>54</v>
      </c>
      <c r="K75" s="46"/>
      <c r="L75" s="46"/>
      <c r="M75" s="46"/>
    </row>
    <row r="76" spans="1:13" ht="15.75" customHeight="1" x14ac:dyDescent="0.25">
      <c r="A76" s="44"/>
      <c r="B76" s="44"/>
      <c r="C76" s="44"/>
      <c r="D76" s="44"/>
      <c r="E76" s="44"/>
      <c r="F76" s="30"/>
      <c r="G76" s="30"/>
      <c r="H76" s="30"/>
      <c r="I76" s="30"/>
      <c r="J76" s="43" t="s">
        <v>12</v>
      </c>
      <c r="K76" s="43"/>
      <c r="L76" s="43"/>
      <c r="M76" s="43"/>
    </row>
    <row r="77" spans="1:13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  <row r="251" spans="1:13" x14ac:dyDescent="0.2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</row>
    <row r="252" spans="1:13" x14ac:dyDescent="0.2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</row>
    <row r="253" spans="1:13" x14ac:dyDescent="0.2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</row>
    <row r="254" spans="1:13" x14ac:dyDescent="0.2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</row>
    <row r="255" spans="1:13" x14ac:dyDescent="0.2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</row>
    <row r="256" spans="1:13" x14ac:dyDescent="0.2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</row>
    <row r="257" spans="1:13" x14ac:dyDescent="0.2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</row>
    <row r="258" spans="1:13" x14ac:dyDescent="0.2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</row>
    <row r="259" spans="1:13" x14ac:dyDescent="0.2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</row>
    <row r="260" spans="1:13" x14ac:dyDescent="0.2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</row>
    <row r="261" spans="1:13" x14ac:dyDescent="0.2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</row>
    <row r="262" spans="1:13" x14ac:dyDescent="0.2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</row>
    <row r="263" spans="1:13" x14ac:dyDescent="0.2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</row>
    <row r="264" spans="1:13" x14ac:dyDescent="0.2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</row>
    <row r="265" spans="1:13" x14ac:dyDescent="0.2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</row>
    <row r="266" spans="1:13" x14ac:dyDescent="0.2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</row>
    <row r="267" spans="1:13" x14ac:dyDescent="0.2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</row>
    <row r="268" spans="1:13" x14ac:dyDescent="0.25">
      <c r="A268" s="3"/>
    </row>
  </sheetData>
  <mergeCells count="68">
    <mergeCell ref="B20:G20"/>
    <mergeCell ref="B21:G21"/>
    <mergeCell ref="A70:M70"/>
    <mergeCell ref="B44:D44"/>
    <mergeCell ref="A37:M37"/>
    <mergeCell ref="A31:A32"/>
    <mergeCell ref="A42:A43"/>
    <mergeCell ref="B42:D43"/>
    <mergeCell ref="E42:G42"/>
    <mergeCell ref="H42:J42"/>
    <mergeCell ref="K42:M42"/>
    <mergeCell ref="A39:M39"/>
    <mergeCell ref="B25:M25"/>
    <mergeCell ref="B26:M26"/>
    <mergeCell ref="A67:M67"/>
    <mergeCell ref="A40:B40"/>
    <mergeCell ref="B17:M17"/>
    <mergeCell ref="J1:M4"/>
    <mergeCell ref="A5:M5"/>
    <mergeCell ref="A6:M6"/>
    <mergeCell ref="A7:A8"/>
    <mergeCell ref="E7:M7"/>
    <mergeCell ref="A9:A10"/>
    <mergeCell ref="E9:M9"/>
    <mergeCell ref="E10:M10"/>
    <mergeCell ref="A11:A12"/>
    <mergeCell ref="E8:M8"/>
    <mergeCell ref="E11:M11"/>
    <mergeCell ref="E12:M12"/>
    <mergeCell ref="A13:M13"/>
    <mergeCell ref="B15:M15"/>
    <mergeCell ref="B16:M16"/>
    <mergeCell ref="U31:W31"/>
    <mergeCell ref="X31:Z31"/>
    <mergeCell ref="B33:D33"/>
    <mergeCell ref="B35:D35"/>
    <mergeCell ref="B36:D36"/>
    <mergeCell ref="B31:D32"/>
    <mergeCell ref="E31:G31"/>
    <mergeCell ref="H31:J31"/>
    <mergeCell ref="K31:M31"/>
    <mergeCell ref="R31:T31"/>
    <mergeCell ref="A49:A50"/>
    <mergeCell ref="B49:B50"/>
    <mergeCell ref="C49:C50"/>
    <mergeCell ref="D49:D50"/>
    <mergeCell ref="E49:G49"/>
    <mergeCell ref="A29:B29"/>
    <mergeCell ref="B34:D34"/>
    <mergeCell ref="A72:E73"/>
    <mergeCell ref="G73:H73"/>
    <mergeCell ref="J73:M73"/>
    <mergeCell ref="B52:M52"/>
    <mergeCell ref="B53:M53"/>
    <mergeCell ref="B54:M54"/>
    <mergeCell ref="A56:M56"/>
    <mergeCell ref="A59:M59"/>
    <mergeCell ref="A62:M62"/>
    <mergeCell ref="A65:M65"/>
    <mergeCell ref="A66:M66"/>
    <mergeCell ref="H49:J49"/>
    <mergeCell ref="K49:M49"/>
    <mergeCell ref="B45:D45"/>
    <mergeCell ref="J74:M74"/>
    <mergeCell ref="A75:E76"/>
    <mergeCell ref="G75:H75"/>
    <mergeCell ref="J75:M75"/>
    <mergeCell ref="J76:M76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2" manualBreakCount="2">
    <brk id="37" max="12" man="1"/>
    <brk id="56" max="12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3123</vt:lpstr>
      <vt:lpstr>'3123'!Область_печати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cp:lastPrinted>2020-03-17T08:34:43Z</cp:lastPrinted>
  <dcterms:created xsi:type="dcterms:W3CDTF">2015-06-05T18:19:34Z</dcterms:created>
  <dcterms:modified xsi:type="dcterms:W3CDTF">2020-03-17T08:34:44Z</dcterms:modified>
</cp:coreProperties>
</file>