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РІЧНИЙ ЗВІТ 2021\звіти про виконання паспортів бюджетних програм\"/>
    </mc:Choice>
  </mc:AlternateContent>
  <xr:revisionPtr revIDLastSave="0" documentId="13_ncr:1_{E4C83D1E-434C-4724-88ED-1F4526C521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4082" sheetId="1" r:id="rId1"/>
  </sheets>
  <definedNames>
    <definedName name="_xlnm.Print_Area" localSheetId="0">КПК0214082!$A$1:$BQ$91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78" i="1" l="1"/>
  <c r="BC78" i="1"/>
  <c r="BH75" i="1"/>
  <c r="BC75" i="1"/>
  <c r="BH73" i="1"/>
  <c r="BC73" i="1"/>
  <c r="BH71" i="1"/>
  <c r="BC71" i="1"/>
  <c r="BH69" i="1"/>
  <c r="BC69" i="1"/>
  <c r="BH67" i="1"/>
  <c r="BC67" i="1"/>
  <c r="BB58" i="1"/>
  <c r="AW58" i="1"/>
  <c r="BG58" i="1" s="1"/>
  <c r="AQ58" i="1"/>
  <c r="AA58" i="1"/>
  <c r="BB56" i="1"/>
  <c r="AW56" i="1"/>
  <c r="AQ56" i="1"/>
  <c r="AA56" i="1"/>
  <c r="BI48" i="1"/>
  <c r="BD48" i="1"/>
  <c r="AZ48" i="1"/>
  <c r="AK48" i="1"/>
  <c r="BI46" i="1"/>
  <c r="BD46" i="1"/>
  <c r="AZ46" i="1"/>
  <c r="AK46" i="1"/>
  <c r="BI44" i="1"/>
  <c r="BD44" i="1"/>
  <c r="AZ44" i="1"/>
  <c r="AK44" i="1"/>
  <c r="BI42" i="1"/>
  <c r="BD42" i="1"/>
  <c r="AZ42" i="1"/>
  <c r="AK42" i="1"/>
  <c r="BG56" i="1" l="1"/>
  <c r="BN48" i="1"/>
  <c r="BN46" i="1"/>
  <c r="BN44" i="1"/>
  <c r="BN42" i="1"/>
</calcChain>
</file>

<file path=xl/sharedStrings.xml><?xml version="1.0" encoding="utf-8"?>
<sst xmlns="http://schemas.openxmlformats.org/spreadsheetml/2006/main" count="198" uniqueCount="120">
  <si>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</si>
  <si>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</si>
  <si>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</si>
  <si>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</si>
  <si>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</si>
  <si>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</si>
  <si>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</si>
  <si>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</si>
  <si>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</si>
  <si>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</si>
  <si>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</si>
  <si>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</si>
  <si>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</si>
  <si>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</si>
  <si>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</si>
  <si>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</si>
  <si>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</si>
  <si>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</si>
  <si>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</si>
  <si>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</si>
  <si>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</si>
  <si>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</si>
  <si>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</si>
  <si>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</si>
  <si>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</si>
  <si>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</si>
  <si>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</si>
  <si>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</si>
  <si>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</si>
  <si>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</si>
  <si>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</si>
  <si>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</si>
  <si>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</si>
  <si>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</si>
  <si>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</si>
  <si>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</si>
  <si>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</si>
  <si>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</si>
  <si>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</si>
  <si>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</si>
  <si>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</si>
  <si>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</si>
  <si>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</si>
  <si>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</si>
  <si>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</si>
  <si>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</si>
  <si>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</si>
  <si>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</si>
  <si>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</si>
  <si>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</si>
  <si>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</si>
  <si>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</si>
  <si>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</si>
  <si>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</si>
  <si>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</si>
  <si>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</si>
  <si>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</si>
  <si>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</si>
  <si>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</si>
  <si>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</si>
  <si>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</si>
  <si>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</si>
  <si>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</si>
  <si>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</si>
  <si>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</si>
  <si>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</si>
  <si>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Створення умов для розвитку культури української нації; забезпечення збереження, відтворення та охорони історичного середовища; охорона, заохочення та підтримка культурного розмаїття, як одного з найважливіших чинників сталого розвитку держави; підтримка</t>
  </si>
  <si>
    <t>Забезпечення інформування і задоволення творчих потреб інтересів громадян, їх естетичне виховання, розвиток та збагачення, духовного потенціалу</t>
  </si>
  <si>
    <t>За  рахунок коштів районного у місті бюджету на організацію та проведення культурно-мистецьких регіональних заходів</t>
  </si>
  <si>
    <t>C43:BQ43</t>
  </si>
  <si>
    <t>економія бюджет них коштів за укладеними договорами</t>
  </si>
  <si>
    <t>За рахунок субвенції з міського бюджету на реалізацію заходів проєктів - переможців конкурсу місцевого розвитку "Громадський бюджет - 2021"</t>
  </si>
  <si>
    <t>C45:BQ45</t>
  </si>
  <si>
    <t>За рахунок субвенції з обласного бюджету на виконання доручень виборців депутатом обласної ради</t>
  </si>
  <si>
    <t>C47:BQ47</t>
  </si>
  <si>
    <t>УСЬОГО</t>
  </si>
  <si>
    <t>A57:BL57</t>
  </si>
  <si>
    <t>Усього</t>
  </si>
  <si>
    <t>затрат</t>
  </si>
  <si>
    <t/>
  </si>
  <si>
    <t>Кількість  програм (заходів) розвитку культури і мистецтва місцевого значення</t>
  </si>
  <si>
    <t>од.</t>
  </si>
  <si>
    <t>Рішення Саксаганськоїрайонної умісті ради від 24.12.2019 № 359 "Про затвердження Програми реалізації державної політики розвитку культури у Саксаганському районі на 2020-2022  роки</t>
  </si>
  <si>
    <t>продукту</t>
  </si>
  <si>
    <t>обсяг поточних видатків на здійснення програми місцевого значення розвитку культури і мистецтва</t>
  </si>
  <si>
    <t>грн.</t>
  </si>
  <si>
    <t>Рішення Саксаганської районної у місті ради від 23 грудня 2020 року м. Кривий Ріг №11 «Про бюджет Саксаганського району у місті Кривому Розі у складі_x000D_
Криворізької міської територіальної громади у Криворізькому районі у Дніпропетровській області на 2021 рік (04578606000)»</t>
  </si>
  <si>
    <t>C70:BQ70</t>
  </si>
  <si>
    <t>Пояснення щодо причин розбіжностей між фактичними та затвердженими результативними показниками: економія бюджетних коштів за укладеними договорами</t>
  </si>
  <si>
    <t>Кількість заходів програми місцевого значення</t>
  </si>
  <si>
    <t>Рішення Саксаганської районної умісті ради від 24.12.2019 №359 "Про затвердження Програми реалізації державної політики розвитку культури у Саксаганському районі на 2020-2022  роки</t>
  </si>
  <si>
    <t>ефективності</t>
  </si>
  <si>
    <t>середні витрати на проведення одну програму  місцевого значення</t>
  </si>
  <si>
    <t>Розрахунковий показник</t>
  </si>
  <si>
    <t>C74:BQ74</t>
  </si>
  <si>
    <t>середні витрати на проведення одного заходу місцевої програми</t>
  </si>
  <si>
    <t>C76:BQ76</t>
  </si>
  <si>
    <t>якості</t>
  </si>
  <si>
    <t>Відсоток виконання програми місцевого значення</t>
  </si>
  <si>
    <t>відс.</t>
  </si>
  <si>
    <t>C79:BQ79</t>
  </si>
  <si>
    <t>Аналіз стану виконання результативних показників: Аналіз стану виконання результативних показників по КПКВК  0214082 "Інші заходи в галузі культури і мистецтва" показує, що протягом року суттєвих змін, які б вплинули на реалізацію заходів програми не відбулось. Однак з метою реалізації поставлених завдань видатки було збільшено на207,4 тис. гривень за рахунок субвенції з обласного бюджету, з відповідним внесенням змін до паспорту бюджетної програми._x000D_
Протягом 2021 року здійснення видатків проводилось відповідно до обсягу фінансування, визначеного паспортом бюджетної програми. _x000D_
Передбачено - 848275,00 гривень, касові витрати - 844596,83 гривень.</t>
  </si>
  <si>
    <t>Реалізація заходів з надання належних послуг у галузі культури і мистецтва</t>
  </si>
  <si>
    <t>У 2021 році було досягнуто  мету програми - реалізація заходів з надання належних послуг у галузі культури і мистецтва</t>
  </si>
  <si>
    <t>0200000</t>
  </si>
  <si>
    <t>Виконавчий комітет Саксаганської районної у місті ради</t>
  </si>
  <si>
    <t>Голова Саксаганської районної у місті ради</t>
  </si>
  <si>
    <t>Завідуюча відділом бухгалтерського обліку - головний бухгалтер</t>
  </si>
  <si>
    <t>Василь Старовойт</t>
  </si>
  <si>
    <t>Лілія Куркіна</t>
  </si>
  <si>
    <t>05410872</t>
  </si>
  <si>
    <t>0457860600</t>
  </si>
  <si>
    <t xml:space="preserve">  гривень</t>
  </si>
  <si>
    <t>місцевого бюджету на 2021  рік</t>
  </si>
  <si>
    <t>0214082</t>
  </si>
  <si>
    <t>Інші заходи в галузі культури і мистецтва</t>
  </si>
  <si>
    <t>0210000</t>
  </si>
  <si>
    <t>4082</t>
  </si>
  <si>
    <t>0829</t>
  </si>
  <si>
    <t xml:space="preserve">Програма реалізації державної політики розвитку культури у Саксаганському районі на 2020 - 2022 роки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</si>
</sst>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2" fontId="2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11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4" fontId="18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4" fontId="11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1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91"/>
  <sheetViews>
    <sheetView tabSelected="1" view="pageBreakPreview" topLeftCell="A36" zoomScale="60" zoomScaleNormal="100" workbookViewId="0">
      <selection activeCell="A57" sqref="A57:BL57"/>
    </sheetView>
  </sheetViews>
  <sheetFormatPr defaultRowHeight="12.75" x14ac:dyDescent="0.2"/>
  <cols>
    <col min="1" max="1" width="3.28515625" style="1" customWidth="1"/>
    <col min="2" max="2" width="3.42578125" style="1" customWidth="1"/>
    <col min="3" max="54" width="2.85546875" style="1" customWidth="1"/>
    <col min="55" max="55" width="5.7109375" style="1" customWidth="1"/>
    <col min="56" max="56" width="4.5703125" style="1" customWidth="1"/>
    <col min="57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08" t="s">
        <v>52</v>
      </c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</row>
    <row r="3" spans="1:64" ht="9" customHeight="1" x14ac:dyDescent="0.2"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</row>
    <row r="4" spans="1:64" ht="15.75" customHeight="1" x14ac:dyDescent="0.2"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</row>
    <row r="7" spans="1:64" ht="9.75" hidden="1" customHeight="1" x14ac:dyDescent="0.2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</row>
    <row r="8" spans="1:64" ht="9.75" hidden="1" customHeight="1" x14ac:dyDescent="0.2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</row>
    <row r="9" spans="1:64" ht="8.25" hidden="1" customHeight="1" x14ac:dyDescent="0.2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</row>
    <row r="10" spans="1:64" ht="15.75" x14ac:dyDescent="0.2">
      <c r="A10" s="114" t="s">
        <v>20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</row>
    <row r="11" spans="1:64" ht="15.75" customHeight="1" x14ac:dyDescent="0.2">
      <c r="A11" s="114" t="s">
        <v>38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</row>
    <row r="12" spans="1:64" ht="15.75" customHeight="1" x14ac:dyDescent="0.2">
      <c r="A12" s="114" t="s">
        <v>113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5" t="s">
        <v>104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9"/>
      <c r="N14" s="117" t="s">
        <v>105</v>
      </c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20"/>
      <c r="AU14" s="115" t="s">
        <v>110</v>
      </c>
      <c r="AV14" s="116"/>
      <c r="AW14" s="116"/>
      <c r="AX14" s="116"/>
      <c r="AY14" s="116"/>
      <c r="AZ14" s="116"/>
      <c r="BA14" s="116"/>
      <c r="BB14" s="116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119" t="s">
        <v>57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21"/>
      <c r="N15" s="120" t="s">
        <v>58</v>
      </c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21"/>
      <c r="AU15" s="119" t="s">
        <v>59</v>
      </c>
      <c r="AV15" s="119"/>
      <c r="AW15" s="119"/>
      <c r="AX15" s="119"/>
      <c r="AY15" s="119"/>
      <c r="AZ15" s="119"/>
      <c r="BA15" s="119"/>
      <c r="BB15" s="119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5" t="s">
        <v>116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9"/>
      <c r="N17" s="117" t="s">
        <v>105</v>
      </c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20"/>
      <c r="AU17" s="115" t="s">
        <v>110</v>
      </c>
      <c r="AV17" s="116"/>
      <c r="AW17" s="116"/>
      <c r="AX17" s="116"/>
      <c r="AY17" s="116"/>
      <c r="AZ17" s="116"/>
      <c r="BA17" s="116"/>
      <c r="BB17" s="116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119" t="s">
        <v>57</v>
      </c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21"/>
      <c r="N18" s="120" t="s">
        <v>60</v>
      </c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21"/>
      <c r="AU18" s="119" t="s">
        <v>59</v>
      </c>
      <c r="AV18" s="119"/>
      <c r="AW18" s="119"/>
      <c r="AX18" s="119"/>
      <c r="AY18" s="119"/>
      <c r="AZ18" s="119"/>
      <c r="BA18" s="119"/>
      <c r="BB18" s="119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37</v>
      </c>
      <c r="B20" s="115" t="s">
        <v>114</v>
      </c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/>
      <c r="N20" s="115" t="s">
        <v>117</v>
      </c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24"/>
      <c r="AA20" s="115" t="s">
        <v>118</v>
      </c>
      <c r="AB20" s="116"/>
      <c r="AC20" s="116"/>
      <c r="AD20" s="116"/>
      <c r="AE20" s="116"/>
      <c r="AF20" s="116"/>
      <c r="AG20" s="116"/>
      <c r="AH20" s="116"/>
      <c r="AI20" s="116"/>
      <c r="AJ20" s="24"/>
      <c r="AK20" s="124" t="s">
        <v>115</v>
      </c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24"/>
      <c r="BE20" s="115" t="s">
        <v>111</v>
      </c>
      <c r="BF20" s="116"/>
      <c r="BG20" s="116"/>
      <c r="BH20" s="116"/>
      <c r="BI20" s="116"/>
      <c r="BJ20" s="116"/>
      <c r="BK20" s="116"/>
      <c r="BL20" s="116"/>
    </row>
    <row r="21" spans="1:79" ht="23.25" customHeight="1" x14ac:dyDescent="0.2">
      <c r="A21"/>
      <c r="B21" s="119" t="s">
        <v>57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/>
      <c r="N21" s="119" t="s">
        <v>61</v>
      </c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27"/>
      <c r="AA21" s="122" t="s">
        <v>62</v>
      </c>
      <c r="AB21" s="122"/>
      <c r="AC21" s="122"/>
      <c r="AD21" s="122"/>
      <c r="AE21" s="122"/>
      <c r="AF21" s="122"/>
      <c r="AG21" s="122"/>
      <c r="AH21" s="122"/>
      <c r="AI21" s="122"/>
      <c r="AJ21" s="27"/>
      <c r="AK21" s="123" t="s">
        <v>63</v>
      </c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27"/>
      <c r="BE21" s="119" t="s">
        <v>64</v>
      </c>
      <c r="BF21" s="119"/>
      <c r="BG21" s="119"/>
      <c r="BH21" s="119"/>
      <c r="BI21" s="119"/>
      <c r="BJ21" s="119"/>
      <c r="BK21" s="119"/>
      <c r="BL21" s="119"/>
    </row>
    <row r="22" spans="1:79" ht="6.75" customHeight="1" x14ac:dyDescent="0.2"/>
    <row r="23" spans="1:79" ht="15.75" customHeight="1" x14ac:dyDescent="0.2">
      <c r="A23" s="68" t="s">
        <v>43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</row>
    <row r="24" spans="1:79" ht="27.75" customHeight="1" x14ac:dyDescent="0.2">
      <c r="A24" s="77" t="s">
        <v>3</v>
      </c>
      <c r="B24" s="77"/>
      <c r="C24" s="77"/>
      <c r="D24" s="77"/>
      <c r="E24" s="77"/>
      <c r="F24" s="77"/>
      <c r="G24" s="78" t="s">
        <v>41</v>
      </c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80"/>
    </row>
    <row r="25" spans="1:79" ht="10.5" hidden="1" customHeight="1" x14ac:dyDescent="0.2">
      <c r="A25" s="64" t="s">
        <v>39</v>
      </c>
      <c r="B25" s="64"/>
      <c r="C25" s="64"/>
      <c r="D25" s="64"/>
      <c r="E25" s="64"/>
      <c r="F25" s="64"/>
      <c r="G25" s="81" t="s">
        <v>16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3"/>
      <c r="CA25" s="1" t="s">
        <v>55</v>
      </c>
    </row>
    <row r="26" spans="1:79" ht="25.5" customHeight="1" x14ac:dyDescent="0.2">
      <c r="A26" s="64">
        <v>1</v>
      </c>
      <c r="B26" s="64"/>
      <c r="C26" s="64"/>
      <c r="D26" s="64"/>
      <c r="E26" s="64"/>
      <c r="F26" s="64"/>
      <c r="G26" s="65" t="s">
        <v>66</v>
      </c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7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68" t="s">
        <v>44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</row>
    <row r="29" spans="1:79" ht="15.95" customHeight="1" x14ac:dyDescent="0.2">
      <c r="A29" s="121" t="s">
        <v>102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68" t="s">
        <v>45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</row>
    <row r="32" spans="1:79" ht="27.75" customHeight="1" x14ac:dyDescent="0.2">
      <c r="A32" s="77" t="s">
        <v>3</v>
      </c>
      <c r="B32" s="77"/>
      <c r="C32" s="77"/>
      <c r="D32" s="77"/>
      <c r="E32" s="77"/>
      <c r="F32" s="77"/>
      <c r="G32" s="78" t="s">
        <v>42</v>
      </c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80"/>
    </row>
    <row r="33" spans="1:80" ht="10.5" hidden="1" customHeight="1" x14ac:dyDescent="0.2">
      <c r="A33" s="64" t="s">
        <v>15</v>
      </c>
      <c r="B33" s="64"/>
      <c r="C33" s="64"/>
      <c r="D33" s="64"/>
      <c r="E33" s="64"/>
      <c r="F33" s="64"/>
      <c r="G33" s="81" t="s">
        <v>16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3"/>
      <c r="CA33" s="1" t="s">
        <v>56</v>
      </c>
    </row>
    <row r="34" spans="1:80" ht="12.75" customHeight="1" x14ac:dyDescent="0.2">
      <c r="A34" s="64">
        <v>1</v>
      </c>
      <c r="B34" s="64"/>
      <c r="C34" s="64"/>
      <c r="D34" s="64"/>
      <c r="E34" s="64"/>
      <c r="F34" s="64"/>
      <c r="G34" s="65" t="s">
        <v>67</v>
      </c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7"/>
      <c r="CA34" s="1" t="s">
        <v>54</v>
      </c>
    </row>
    <row r="36" spans="1:80" ht="15.75" customHeight="1" x14ac:dyDescent="0.2">
      <c r="A36" s="68" t="s">
        <v>46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</row>
    <row r="37" spans="1:80" ht="15" customHeight="1" x14ac:dyDescent="0.2">
      <c r="A37" s="84" t="s">
        <v>112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</row>
    <row r="38" spans="1:80" ht="48" customHeight="1" x14ac:dyDescent="0.2">
      <c r="A38" s="39" t="s">
        <v>3</v>
      </c>
      <c r="B38" s="39"/>
      <c r="C38" s="39" t="s">
        <v>30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 t="s">
        <v>27</v>
      </c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 t="s">
        <v>49</v>
      </c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 t="s">
        <v>0</v>
      </c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80" ht="29.1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 t="s">
        <v>2</v>
      </c>
      <c r="AB39" s="39"/>
      <c r="AC39" s="39"/>
      <c r="AD39" s="39"/>
      <c r="AE39" s="39"/>
      <c r="AF39" s="39" t="s">
        <v>1</v>
      </c>
      <c r="AG39" s="39"/>
      <c r="AH39" s="39"/>
      <c r="AI39" s="39"/>
      <c r="AJ39" s="39"/>
      <c r="AK39" s="39" t="s">
        <v>28</v>
      </c>
      <c r="AL39" s="39"/>
      <c r="AM39" s="39"/>
      <c r="AN39" s="39"/>
      <c r="AO39" s="39"/>
      <c r="AP39" s="39" t="s">
        <v>2</v>
      </c>
      <c r="AQ39" s="39"/>
      <c r="AR39" s="39"/>
      <c r="AS39" s="39"/>
      <c r="AT39" s="39"/>
      <c r="AU39" s="39" t="s">
        <v>1</v>
      </c>
      <c r="AV39" s="39"/>
      <c r="AW39" s="39"/>
      <c r="AX39" s="39"/>
      <c r="AY39" s="39"/>
      <c r="AZ39" s="39" t="s">
        <v>28</v>
      </c>
      <c r="BA39" s="39"/>
      <c r="BB39" s="39"/>
      <c r="BC39" s="39"/>
      <c r="BD39" s="39" t="s">
        <v>2</v>
      </c>
      <c r="BE39" s="39"/>
      <c r="BF39" s="39"/>
      <c r="BG39" s="39"/>
      <c r="BH39" s="39"/>
      <c r="BI39" s="39" t="s">
        <v>1</v>
      </c>
      <c r="BJ39" s="39"/>
      <c r="BK39" s="39"/>
      <c r="BL39" s="39"/>
      <c r="BM39" s="39"/>
      <c r="BN39" s="39" t="s">
        <v>29</v>
      </c>
      <c r="BO39" s="39"/>
      <c r="BP39" s="39"/>
      <c r="BQ39" s="39"/>
    </row>
    <row r="40" spans="1:80" ht="15.95" customHeight="1" x14ac:dyDescent="0.2">
      <c r="A40" s="92">
        <v>1</v>
      </c>
      <c r="B40" s="92"/>
      <c r="C40" s="92">
        <v>2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85">
        <v>3</v>
      </c>
      <c r="AB40" s="86"/>
      <c r="AC40" s="86"/>
      <c r="AD40" s="86"/>
      <c r="AE40" s="87"/>
      <c r="AF40" s="85">
        <v>4</v>
      </c>
      <c r="AG40" s="86"/>
      <c r="AH40" s="86"/>
      <c r="AI40" s="86"/>
      <c r="AJ40" s="87"/>
      <c r="AK40" s="85">
        <v>5</v>
      </c>
      <c r="AL40" s="86"/>
      <c r="AM40" s="86"/>
      <c r="AN40" s="86"/>
      <c r="AO40" s="87"/>
      <c r="AP40" s="85">
        <v>6</v>
      </c>
      <c r="AQ40" s="86"/>
      <c r="AR40" s="86"/>
      <c r="AS40" s="86"/>
      <c r="AT40" s="87"/>
      <c r="AU40" s="85">
        <v>7</v>
      </c>
      <c r="AV40" s="86"/>
      <c r="AW40" s="86"/>
      <c r="AX40" s="86"/>
      <c r="AY40" s="87"/>
      <c r="AZ40" s="85">
        <v>8</v>
      </c>
      <c r="BA40" s="86"/>
      <c r="BB40" s="86"/>
      <c r="BC40" s="87"/>
      <c r="BD40" s="85">
        <v>9</v>
      </c>
      <c r="BE40" s="86"/>
      <c r="BF40" s="86"/>
      <c r="BG40" s="86"/>
      <c r="BH40" s="87"/>
      <c r="BI40" s="92">
        <v>10</v>
      </c>
      <c r="BJ40" s="92"/>
      <c r="BK40" s="92"/>
      <c r="BL40" s="92"/>
      <c r="BM40" s="92"/>
      <c r="BN40" s="92">
        <v>11</v>
      </c>
      <c r="BO40" s="92"/>
      <c r="BP40" s="92"/>
      <c r="BQ40" s="92"/>
    </row>
    <row r="41" spans="1:80" ht="15.75" hidden="1" customHeight="1" x14ac:dyDescent="0.2">
      <c r="A41" s="64" t="s">
        <v>15</v>
      </c>
      <c r="B41" s="64"/>
      <c r="C41" s="104" t="s">
        <v>16</v>
      </c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5"/>
      <c r="AA41" s="90" t="s">
        <v>12</v>
      </c>
      <c r="AB41" s="90"/>
      <c r="AC41" s="90"/>
      <c r="AD41" s="90"/>
      <c r="AE41" s="90"/>
      <c r="AF41" s="90" t="s">
        <v>11</v>
      </c>
      <c r="AG41" s="90"/>
      <c r="AH41" s="90"/>
      <c r="AI41" s="90"/>
      <c r="AJ41" s="90"/>
      <c r="AK41" s="88" t="s">
        <v>18</v>
      </c>
      <c r="AL41" s="88"/>
      <c r="AM41" s="88"/>
      <c r="AN41" s="88"/>
      <c r="AO41" s="88"/>
      <c r="AP41" s="90" t="s">
        <v>13</v>
      </c>
      <c r="AQ41" s="90"/>
      <c r="AR41" s="90"/>
      <c r="AS41" s="90"/>
      <c r="AT41" s="90"/>
      <c r="AU41" s="90" t="s">
        <v>14</v>
      </c>
      <c r="AV41" s="90"/>
      <c r="AW41" s="90"/>
      <c r="AX41" s="90"/>
      <c r="AY41" s="90"/>
      <c r="AZ41" s="88" t="s">
        <v>18</v>
      </c>
      <c r="BA41" s="88"/>
      <c r="BB41" s="88"/>
      <c r="BC41" s="88"/>
      <c r="BD41" s="93" t="s">
        <v>34</v>
      </c>
      <c r="BE41" s="93"/>
      <c r="BF41" s="93"/>
      <c r="BG41" s="93"/>
      <c r="BH41" s="93"/>
      <c r="BI41" s="93" t="s">
        <v>34</v>
      </c>
      <c r="BJ41" s="93"/>
      <c r="BK41" s="93"/>
      <c r="BL41" s="93"/>
      <c r="BM41" s="93"/>
      <c r="BN41" s="91" t="s">
        <v>18</v>
      </c>
      <c r="BO41" s="91"/>
      <c r="BP41" s="91"/>
      <c r="BQ41" s="91"/>
      <c r="CA41" s="1" t="s">
        <v>21</v>
      </c>
    </row>
    <row r="42" spans="1:80" ht="31.5" customHeight="1" x14ac:dyDescent="0.2">
      <c r="A42" s="39">
        <v>1</v>
      </c>
      <c r="B42" s="39"/>
      <c r="C42" s="59" t="s">
        <v>68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3"/>
      <c r="AA42" s="63">
        <v>181250</v>
      </c>
      <c r="AB42" s="63"/>
      <c r="AC42" s="63"/>
      <c r="AD42" s="63"/>
      <c r="AE42" s="63"/>
      <c r="AF42" s="63">
        <v>0</v>
      </c>
      <c r="AG42" s="63"/>
      <c r="AH42" s="63"/>
      <c r="AI42" s="63"/>
      <c r="AJ42" s="63"/>
      <c r="AK42" s="63">
        <f>AA42+AF42</f>
        <v>181250</v>
      </c>
      <c r="AL42" s="63"/>
      <c r="AM42" s="63"/>
      <c r="AN42" s="63"/>
      <c r="AO42" s="63"/>
      <c r="AP42" s="63">
        <v>181150</v>
      </c>
      <c r="AQ42" s="63"/>
      <c r="AR42" s="63"/>
      <c r="AS42" s="63"/>
      <c r="AT42" s="63"/>
      <c r="AU42" s="63">
        <v>0</v>
      </c>
      <c r="AV42" s="63"/>
      <c r="AW42" s="63"/>
      <c r="AX42" s="63"/>
      <c r="AY42" s="63"/>
      <c r="AZ42" s="63">
        <f>AP42+AU42</f>
        <v>181150</v>
      </c>
      <c r="BA42" s="63"/>
      <c r="BB42" s="63"/>
      <c r="BC42" s="63"/>
      <c r="BD42" s="63">
        <f>AP42-AA42</f>
        <v>-100</v>
      </c>
      <c r="BE42" s="63"/>
      <c r="BF42" s="63"/>
      <c r="BG42" s="63"/>
      <c r="BH42" s="63"/>
      <c r="BI42" s="63">
        <f>AU42-AF42</f>
        <v>0</v>
      </c>
      <c r="BJ42" s="63"/>
      <c r="BK42" s="63"/>
      <c r="BL42" s="63"/>
      <c r="BM42" s="63"/>
      <c r="BN42" s="63">
        <f>BD42+BI42</f>
        <v>-100</v>
      </c>
      <c r="BO42" s="63"/>
      <c r="BP42" s="63"/>
      <c r="BQ42" s="63"/>
      <c r="CA42" s="1" t="s">
        <v>22</v>
      </c>
    </row>
    <row r="43" spans="1:80" ht="15.75" customHeight="1" x14ac:dyDescent="0.2">
      <c r="A43" s="39"/>
      <c r="B43" s="39"/>
      <c r="C43" s="59" t="s">
        <v>70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1"/>
      <c r="CB43" s="1" t="s">
        <v>69</v>
      </c>
    </row>
    <row r="44" spans="1:80" ht="47.25" customHeight="1" x14ac:dyDescent="0.2">
      <c r="A44" s="39">
        <v>2</v>
      </c>
      <c r="B44" s="39"/>
      <c r="C44" s="59" t="s">
        <v>71</v>
      </c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3"/>
      <c r="AA44" s="63">
        <v>459625</v>
      </c>
      <c r="AB44" s="63"/>
      <c r="AC44" s="63"/>
      <c r="AD44" s="63"/>
      <c r="AE44" s="63"/>
      <c r="AF44" s="63">
        <v>0</v>
      </c>
      <c r="AG44" s="63"/>
      <c r="AH44" s="63"/>
      <c r="AI44" s="63"/>
      <c r="AJ44" s="63"/>
      <c r="AK44" s="63">
        <f>AA44+AF44</f>
        <v>459625</v>
      </c>
      <c r="AL44" s="63"/>
      <c r="AM44" s="63"/>
      <c r="AN44" s="63"/>
      <c r="AO44" s="63"/>
      <c r="AP44" s="63">
        <v>456047.32</v>
      </c>
      <c r="AQ44" s="63"/>
      <c r="AR44" s="63"/>
      <c r="AS44" s="63"/>
      <c r="AT44" s="63"/>
      <c r="AU44" s="63">
        <v>0</v>
      </c>
      <c r="AV44" s="63"/>
      <c r="AW44" s="63"/>
      <c r="AX44" s="63"/>
      <c r="AY44" s="63"/>
      <c r="AZ44" s="63">
        <f>AP44+AU44</f>
        <v>456047.32</v>
      </c>
      <c r="BA44" s="63"/>
      <c r="BB44" s="63"/>
      <c r="BC44" s="63"/>
      <c r="BD44" s="63">
        <f>AP44-AA44</f>
        <v>-3577.679999999993</v>
      </c>
      <c r="BE44" s="63"/>
      <c r="BF44" s="63"/>
      <c r="BG44" s="63"/>
      <c r="BH44" s="63"/>
      <c r="BI44" s="63">
        <f>AU44-AF44</f>
        <v>0</v>
      </c>
      <c r="BJ44" s="63"/>
      <c r="BK44" s="63"/>
      <c r="BL44" s="63"/>
      <c r="BM44" s="63"/>
      <c r="BN44" s="63">
        <f>BD44+BI44</f>
        <v>-3577.679999999993</v>
      </c>
      <c r="BO44" s="63"/>
      <c r="BP44" s="63"/>
      <c r="BQ44" s="63"/>
    </row>
    <row r="45" spans="1:80" ht="15.75" customHeight="1" x14ac:dyDescent="0.2">
      <c r="A45" s="39"/>
      <c r="B45" s="39"/>
      <c r="C45" s="59" t="s">
        <v>70</v>
      </c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1"/>
      <c r="CB45" s="1" t="s">
        <v>72</v>
      </c>
    </row>
    <row r="46" spans="1:80" ht="31.5" customHeight="1" x14ac:dyDescent="0.2">
      <c r="A46" s="39">
        <v>3</v>
      </c>
      <c r="B46" s="39"/>
      <c r="C46" s="59" t="s">
        <v>73</v>
      </c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3"/>
      <c r="AA46" s="63">
        <v>207400</v>
      </c>
      <c r="AB46" s="63"/>
      <c r="AC46" s="63"/>
      <c r="AD46" s="63"/>
      <c r="AE46" s="63"/>
      <c r="AF46" s="63">
        <v>0</v>
      </c>
      <c r="AG46" s="63"/>
      <c r="AH46" s="63"/>
      <c r="AI46" s="63"/>
      <c r="AJ46" s="63"/>
      <c r="AK46" s="63">
        <f>AA46+AF46</f>
        <v>207400</v>
      </c>
      <c r="AL46" s="63"/>
      <c r="AM46" s="63"/>
      <c r="AN46" s="63"/>
      <c r="AO46" s="63"/>
      <c r="AP46" s="63">
        <v>207399.51</v>
      </c>
      <c r="AQ46" s="63"/>
      <c r="AR46" s="63"/>
      <c r="AS46" s="63"/>
      <c r="AT46" s="63"/>
      <c r="AU46" s="63">
        <v>0</v>
      </c>
      <c r="AV46" s="63"/>
      <c r="AW46" s="63"/>
      <c r="AX46" s="63"/>
      <c r="AY46" s="63"/>
      <c r="AZ46" s="63">
        <f>AP46+AU46</f>
        <v>207399.51</v>
      </c>
      <c r="BA46" s="63"/>
      <c r="BB46" s="63"/>
      <c r="BC46" s="63"/>
      <c r="BD46" s="63">
        <f>AP46-AA46</f>
        <v>-0.48999999999068677</v>
      </c>
      <c r="BE46" s="63"/>
      <c r="BF46" s="63"/>
      <c r="BG46" s="63"/>
      <c r="BH46" s="63"/>
      <c r="BI46" s="63">
        <f>AU46-AF46</f>
        <v>0</v>
      </c>
      <c r="BJ46" s="63"/>
      <c r="BK46" s="63"/>
      <c r="BL46" s="63"/>
      <c r="BM46" s="63"/>
      <c r="BN46" s="63">
        <f>BD46+BI46</f>
        <v>-0.48999999999068677</v>
      </c>
      <c r="BO46" s="63"/>
      <c r="BP46" s="63"/>
      <c r="BQ46" s="63"/>
    </row>
    <row r="47" spans="1:80" ht="15.75" customHeight="1" x14ac:dyDescent="0.2">
      <c r="A47" s="39"/>
      <c r="B47" s="39"/>
      <c r="C47" s="59" t="s">
        <v>70</v>
      </c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1"/>
      <c r="CB47" s="1" t="s">
        <v>74</v>
      </c>
    </row>
    <row r="48" spans="1:80" s="31" customFormat="1" ht="15.75" x14ac:dyDescent="0.2">
      <c r="A48" s="46"/>
      <c r="B48" s="46"/>
      <c r="C48" s="62" t="s">
        <v>75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9"/>
      <c r="AA48" s="58">
        <v>848275</v>
      </c>
      <c r="AB48" s="58"/>
      <c r="AC48" s="58"/>
      <c r="AD48" s="58"/>
      <c r="AE48" s="58"/>
      <c r="AF48" s="58">
        <v>0</v>
      </c>
      <c r="AG48" s="58"/>
      <c r="AH48" s="58"/>
      <c r="AI48" s="58"/>
      <c r="AJ48" s="58"/>
      <c r="AK48" s="58">
        <f>AA48+AF48</f>
        <v>848275</v>
      </c>
      <c r="AL48" s="58"/>
      <c r="AM48" s="58"/>
      <c r="AN48" s="58"/>
      <c r="AO48" s="58"/>
      <c r="AP48" s="58">
        <v>844596.83000000007</v>
      </c>
      <c r="AQ48" s="58"/>
      <c r="AR48" s="58"/>
      <c r="AS48" s="58"/>
      <c r="AT48" s="58"/>
      <c r="AU48" s="58">
        <v>0</v>
      </c>
      <c r="AV48" s="58"/>
      <c r="AW48" s="58"/>
      <c r="AX48" s="58"/>
      <c r="AY48" s="58"/>
      <c r="AZ48" s="58">
        <f>AP48+AU48</f>
        <v>844596.83000000007</v>
      </c>
      <c r="BA48" s="58"/>
      <c r="BB48" s="58"/>
      <c r="BC48" s="58"/>
      <c r="BD48" s="58">
        <f>AP48-AA48</f>
        <v>-3678.1699999999255</v>
      </c>
      <c r="BE48" s="58"/>
      <c r="BF48" s="58"/>
      <c r="BG48" s="58"/>
      <c r="BH48" s="58"/>
      <c r="BI48" s="58">
        <f>AU48-AF48</f>
        <v>0</v>
      </c>
      <c r="BJ48" s="58"/>
      <c r="BK48" s="58"/>
      <c r="BL48" s="58"/>
      <c r="BM48" s="58"/>
      <c r="BN48" s="58">
        <f>BD48+BI48</f>
        <v>-3678.1699999999255</v>
      </c>
      <c r="BO48" s="58"/>
      <c r="BP48" s="58"/>
      <c r="BQ48" s="58"/>
    </row>
    <row r="50" spans="1:80" ht="15.75" customHeight="1" x14ac:dyDescent="0.2">
      <c r="A50" s="68" t="s">
        <v>47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</row>
    <row r="51" spans="1:80" ht="15" customHeight="1" x14ac:dyDescent="0.2">
      <c r="A51" s="84" t="s">
        <v>112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</row>
    <row r="52" spans="1:80" ht="28.5" customHeight="1" x14ac:dyDescent="0.2">
      <c r="A52" s="39" t="s">
        <v>31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 t="s">
        <v>27</v>
      </c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 t="s">
        <v>49</v>
      </c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 t="s">
        <v>0</v>
      </c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2"/>
      <c r="BN52" s="2"/>
      <c r="BO52" s="2"/>
      <c r="BP52" s="2"/>
      <c r="BQ52" s="2"/>
    </row>
    <row r="53" spans="1:80" ht="29.1" customHeight="1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 t="s">
        <v>2</v>
      </c>
      <c r="R53" s="39"/>
      <c r="S53" s="39"/>
      <c r="T53" s="39"/>
      <c r="U53" s="39"/>
      <c r="V53" s="39" t="s">
        <v>1</v>
      </c>
      <c r="W53" s="39"/>
      <c r="X53" s="39"/>
      <c r="Y53" s="39"/>
      <c r="Z53" s="39"/>
      <c r="AA53" s="39" t="s">
        <v>28</v>
      </c>
      <c r="AB53" s="39"/>
      <c r="AC53" s="39"/>
      <c r="AD53" s="39"/>
      <c r="AE53" s="39"/>
      <c r="AF53" s="39"/>
      <c r="AG53" s="39" t="s">
        <v>2</v>
      </c>
      <c r="AH53" s="39"/>
      <c r="AI53" s="39"/>
      <c r="AJ53" s="39"/>
      <c r="AK53" s="39"/>
      <c r="AL53" s="39" t="s">
        <v>1</v>
      </c>
      <c r="AM53" s="39"/>
      <c r="AN53" s="39"/>
      <c r="AO53" s="39"/>
      <c r="AP53" s="39"/>
      <c r="AQ53" s="39" t="s">
        <v>28</v>
      </c>
      <c r="AR53" s="39"/>
      <c r="AS53" s="39"/>
      <c r="AT53" s="39"/>
      <c r="AU53" s="39"/>
      <c r="AV53" s="39"/>
      <c r="AW53" s="101" t="s">
        <v>2</v>
      </c>
      <c r="AX53" s="102"/>
      <c r="AY53" s="102"/>
      <c r="AZ53" s="102"/>
      <c r="BA53" s="103"/>
      <c r="BB53" s="101" t="s">
        <v>1</v>
      </c>
      <c r="BC53" s="102"/>
      <c r="BD53" s="102"/>
      <c r="BE53" s="102"/>
      <c r="BF53" s="103"/>
      <c r="BG53" s="39" t="s">
        <v>28</v>
      </c>
      <c r="BH53" s="39"/>
      <c r="BI53" s="39"/>
      <c r="BJ53" s="39"/>
      <c r="BK53" s="39"/>
      <c r="BL53" s="39"/>
      <c r="BM53" s="2"/>
      <c r="BN53" s="2"/>
      <c r="BO53" s="2"/>
      <c r="BP53" s="2"/>
      <c r="BQ53" s="2"/>
    </row>
    <row r="54" spans="1:80" ht="15.95" customHeight="1" x14ac:dyDescent="0.25">
      <c r="A54" s="39">
        <v>1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>
        <v>2</v>
      </c>
      <c r="R54" s="39"/>
      <c r="S54" s="39"/>
      <c r="T54" s="39"/>
      <c r="U54" s="39"/>
      <c r="V54" s="39">
        <v>3</v>
      </c>
      <c r="W54" s="39"/>
      <c r="X54" s="39"/>
      <c r="Y54" s="39"/>
      <c r="Z54" s="39"/>
      <c r="AA54" s="39">
        <v>4</v>
      </c>
      <c r="AB54" s="39"/>
      <c r="AC54" s="39"/>
      <c r="AD54" s="39"/>
      <c r="AE54" s="39"/>
      <c r="AF54" s="39"/>
      <c r="AG54" s="39">
        <v>5</v>
      </c>
      <c r="AH54" s="39"/>
      <c r="AI54" s="39"/>
      <c r="AJ54" s="39"/>
      <c r="AK54" s="39"/>
      <c r="AL54" s="39">
        <v>6</v>
      </c>
      <c r="AM54" s="39"/>
      <c r="AN54" s="39"/>
      <c r="AO54" s="39"/>
      <c r="AP54" s="39"/>
      <c r="AQ54" s="39">
        <v>7</v>
      </c>
      <c r="AR54" s="39"/>
      <c r="AS54" s="39"/>
      <c r="AT54" s="39"/>
      <c r="AU54" s="39"/>
      <c r="AV54" s="39"/>
      <c r="AW54" s="39">
        <v>8</v>
      </c>
      <c r="AX54" s="39"/>
      <c r="AY54" s="39"/>
      <c r="AZ54" s="39"/>
      <c r="BA54" s="39"/>
      <c r="BB54" s="106">
        <v>9</v>
      </c>
      <c r="BC54" s="106"/>
      <c r="BD54" s="106"/>
      <c r="BE54" s="106"/>
      <c r="BF54" s="106"/>
      <c r="BG54" s="106">
        <v>10</v>
      </c>
      <c r="BH54" s="106"/>
      <c r="BI54" s="106"/>
      <c r="BJ54" s="106"/>
      <c r="BK54" s="106"/>
      <c r="BL54" s="106"/>
      <c r="BM54" s="6"/>
      <c r="BN54" s="6"/>
      <c r="BO54" s="6"/>
      <c r="BP54" s="6"/>
      <c r="BQ54" s="6"/>
    </row>
    <row r="55" spans="1:80" ht="18" hidden="1" customHeight="1" x14ac:dyDescent="0.2">
      <c r="A55" s="89" t="s">
        <v>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90" t="s">
        <v>12</v>
      </c>
      <c r="R55" s="90"/>
      <c r="S55" s="90"/>
      <c r="T55" s="90"/>
      <c r="U55" s="90"/>
      <c r="V55" s="90" t="s">
        <v>11</v>
      </c>
      <c r="W55" s="90"/>
      <c r="X55" s="90"/>
      <c r="Y55" s="90"/>
      <c r="Z55" s="90"/>
      <c r="AA55" s="88" t="s">
        <v>18</v>
      </c>
      <c r="AB55" s="91"/>
      <c r="AC55" s="91"/>
      <c r="AD55" s="91"/>
      <c r="AE55" s="91"/>
      <c r="AF55" s="91"/>
      <c r="AG55" s="90" t="s">
        <v>13</v>
      </c>
      <c r="AH55" s="90"/>
      <c r="AI55" s="90"/>
      <c r="AJ55" s="90"/>
      <c r="AK55" s="90"/>
      <c r="AL55" s="90" t="s">
        <v>14</v>
      </c>
      <c r="AM55" s="90"/>
      <c r="AN55" s="90"/>
      <c r="AO55" s="90"/>
      <c r="AP55" s="90"/>
      <c r="AQ55" s="88" t="s">
        <v>18</v>
      </c>
      <c r="AR55" s="91"/>
      <c r="AS55" s="91"/>
      <c r="AT55" s="91"/>
      <c r="AU55" s="91"/>
      <c r="AV55" s="91"/>
      <c r="AW55" s="110" t="s">
        <v>19</v>
      </c>
      <c r="AX55" s="111"/>
      <c r="AY55" s="111"/>
      <c r="AZ55" s="111"/>
      <c r="BA55" s="112"/>
      <c r="BB55" s="110" t="s">
        <v>19</v>
      </c>
      <c r="BC55" s="111"/>
      <c r="BD55" s="111"/>
      <c r="BE55" s="111"/>
      <c r="BF55" s="112"/>
      <c r="BG55" s="91" t="s">
        <v>18</v>
      </c>
      <c r="BH55" s="91"/>
      <c r="BI55" s="91"/>
      <c r="BJ55" s="91"/>
      <c r="BK55" s="91"/>
      <c r="BL55" s="91"/>
      <c r="BM55" s="7"/>
      <c r="BN55" s="7"/>
      <c r="BO55" s="7"/>
      <c r="BP55" s="7"/>
      <c r="BQ55" s="7"/>
      <c r="CA55" s="1" t="s">
        <v>23</v>
      </c>
    </row>
    <row r="56" spans="1:80" ht="52.5" customHeight="1" x14ac:dyDescent="0.2">
      <c r="A56" s="53" t="s">
        <v>119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3"/>
      <c r="Q56" s="63">
        <v>848275</v>
      </c>
      <c r="R56" s="63"/>
      <c r="S56" s="63"/>
      <c r="T56" s="63"/>
      <c r="U56" s="63"/>
      <c r="V56" s="63">
        <v>0</v>
      </c>
      <c r="W56" s="63"/>
      <c r="X56" s="63"/>
      <c r="Y56" s="63"/>
      <c r="Z56" s="63"/>
      <c r="AA56" s="63">
        <f>Q56+V56</f>
        <v>848275</v>
      </c>
      <c r="AB56" s="63"/>
      <c r="AC56" s="63"/>
      <c r="AD56" s="63"/>
      <c r="AE56" s="63"/>
      <c r="AF56" s="63"/>
      <c r="AG56" s="63">
        <v>844596.83</v>
      </c>
      <c r="AH56" s="63"/>
      <c r="AI56" s="63"/>
      <c r="AJ56" s="63"/>
      <c r="AK56" s="63"/>
      <c r="AL56" s="63">
        <v>0</v>
      </c>
      <c r="AM56" s="63"/>
      <c r="AN56" s="63"/>
      <c r="AO56" s="63"/>
      <c r="AP56" s="63"/>
      <c r="AQ56" s="63">
        <f>AG56+AL56</f>
        <v>844596.83</v>
      </c>
      <c r="AR56" s="63"/>
      <c r="AS56" s="63"/>
      <c r="AT56" s="63"/>
      <c r="AU56" s="63"/>
      <c r="AV56" s="63"/>
      <c r="AW56" s="63">
        <f>AG56-Q56</f>
        <v>-3678.1700000000419</v>
      </c>
      <c r="AX56" s="63"/>
      <c r="AY56" s="63"/>
      <c r="AZ56" s="63"/>
      <c r="BA56" s="63"/>
      <c r="BB56" s="100">
        <f>AL56-V56</f>
        <v>0</v>
      </c>
      <c r="BC56" s="100"/>
      <c r="BD56" s="100"/>
      <c r="BE56" s="100"/>
      <c r="BF56" s="100"/>
      <c r="BG56" s="100">
        <f>AW56+BB56</f>
        <v>-3678.1700000000419</v>
      </c>
      <c r="BH56" s="100"/>
      <c r="BI56" s="100"/>
      <c r="BJ56" s="100"/>
      <c r="BK56" s="100"/>
      <c r="BL56" s="100"/>
      <c r="BM56" s="8"/>
      <c r="BN56" s="8"/>
      <c r="BO56" s="8"/>
      <c r="BP56" s="8"/>
      <c r="BQ56" s="8"/>
      <c r="CA56" s="1" t="s">
        <v>24</v>
      </c>
    </row>
    <row r="57" spans="1:80" ht="15.75" customHeight="1" x14ac:dyDescent="0.2">
      <c r="A57" s="53" t="s">
        <v>70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5"/>
      <c r="BM57" s="8"/>
      <c r="BN57" s="8"/>
      <c r="BO57" s="8"/>
      <c r="BP57" s="8"/>
      <c r="BQ57" s="8"/>
      <c r="CB57" s="1" t="s">
        <v>76</v>
      </c>
    </row>
    <row r="58" spans="1:80" s="31" customFormat="1" ht="15" x14ac:dyDescent="0.2">
      <c r="A58" s="57" t="s">
        <v>77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9"/>
      <c r="Q58" s="58">
        <v>848275</v>
      </c>
      <c r="R58" s="58"/>
      <c r="S58" s="58"/>
      <c r="T58" s="58"/>
      <c r="U58" s="58"/>
      <c r="V58" s="58">
        <v>0</v>
      </c>
      <c r="W58" s="58"/>
      <c r="X58" s="58"/>
      <c r="Y58" s="58"/>
      <c r="Z58" s="58"/>
      <c r="AA58" s="58">
        <f>Q58+V58</f>
        <v>848275</v>
      </c>
      <c r="AB58" s="58"/>
      <c r="AC58" s="58"/>
      <c r="AD58" s="58"/>
      <c r="AE58" s="58"/>
      <c r="AF58" s="58"/>
      <c r="AG58" s="58">
        <v>844596.83</v>
      </c>
      <c r="AH58" s="58"/>
      <c r="AI58" s="58"/>
      <c r="AJ58" s="58"/>
      <c r="AK58" s="58"/>
      <c r="AL58" s="58">
        <v>0</v>
      </c>
      <c r="AM58" s="58"/>
      <c r="AN58" s="58"/>
      <c r="AO58" s="58"/>
      <c r="AP58" s="58"/>
      <c r="AQ58" s="58">
        <f>AG58+AL58</f>
        <v>844596.83</v>
      </c>
      <c r="AR58" s="58"/>
      <c r="AS58" s="58"/>
      <c r="AT58" s="58"/>
      <c r="AU58" s="58"/>
      <c r="AV58" s="58"/>
      <c r="AW58" s="58">
        <f>AG58-Q58</f>
        <v>-3678.1700000000419</v>
      </c>
      <c r="AX58" s="58"/>
      <c r="AY58" s="58"/>
      <c r="AZ58" s="58"/>
      <c r="BA58" s="58"/>
      <c r="BB58" s="56">
        <f>AL58-V58</f>
        <v>0</v>
      </c>
      <c r="BC58" s="56"/>
      <c r="BD58" s="56"/>
      <c r="BE58" s="56"/>
      <c r="BF58" s="56"/>
      <c r="BG58" s="56">
        <f>AW58+BB58</f>
        <v>-3678.1700000000419</v>
      </c>
      <c r="BH58" s="56"/>
      <c r="BI58" s="56"/>
      <c r="BJ58" s="56"/>
      <c r="BK58" s="56"/>
      <c r="BL58" s="56"/>
      <c r="BM58" s="32"/>
      <c r="BN58" s="32"/>
      <c r="BO58" s="32"/>
      <c r="BP58" s="32"/>
      <c r="BQ58" s="32"/>
    </row>
    <row r="60" spans="1:80" ht="15.75" customHeight="1" x14ac:dyDescent="0.2">
      <c r="A60" s="68" t="s">
        <v>48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</row>
    <row r="62" spans="1:80" ht="45" customHeight="1" x14ac:dyDescent="0.2">
      <c r="A62" s="71" t="s">
        <v>7</v>
      </c>
      <c r="B62" s="72"/>
      <c r="C62" s="71" t="s">
        <v>6</v>
      </c>
      <c r="D62" s="75"/>
      <c r="E62" s="75"/>
      <c r="F62" s="75"/>
      <c r="G62" s="75"/>
      <c r="H62" s="75"/>
      <c r="I62" s="72"/>
      <c r="J62" s="71" t="s">
        <v>5</v>
      </c>
      <c r="K62" s="75"/>
      <c r="L62" s="75"/>
      <c r="M62" s="75"/>
      <c r="N62" s="72"/>
      <c r="O62" s="71" t="s">
        <v>4</v>
      </c>
      <c r="P62" s="75"/>
      <c r="Q62" s="75"/>
      <c r="R62" s="75"/>
      <c r="S62" s="75"/>
      <c r="T62" s="75"/>
      <c r="U62" s="75"/>
      <c r="V62" s="75"/>
      <c r="W62" s="75"/>
      <c r="X62" s="72"/>
      <c r="Y62" s="39" t="s">
        <v>27</v>
      </c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 t="s">
        <v>50</v>
      </c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113" t="s">
        <v>0</v>
      </c>
      <c r="BD62" s="113"/>
      <c r="BE62" s="113"/>
      <c r="BF62" s="113"/>
      <c r="BG62" s="113"/>
      <c r="BH62" s="113"/>
      <c r="BI62" s="113"/>
      <c r="BJ62" s="113"/>
      <c r="BK62" s="113"/>
      <c r="BL62" s="113"/>
      <c r="BM62" s="113"/>
      <c r="BN62" s="113"/>
      <c r="BO62" s="113"/>
      <c r="BP62" s="113"/>
      <c r="BQ62" s="113"/>
      <c r="BR62" s="10"/>
      <c r="BS62" s="10"/>
      <c r="BT62" s="10"/>
      <c r="BU62" s="10"/>
      <c r="BV62" s="10"/>
      <c r="BW62" s="10"/>
      <c r="BX62" s="10"/>
      <c r="BY62" s="10"/>
      <c r="BZ62" s="9"/>
    </row>
    <row r="63" spans="1:80" ht="32.25" customHeight="1" x14ac:dyDescent="0.2">
      <c r="A63" s="73"/>
      <c r="B63" s="74"/>
      <c r="C63" s="73"/>
      <c r="D63" s="76"/>
      <c r="E63" s="76"/>
      <c r="F63" s="76"/>
      <c r="G63" s="76"/>
      <c r="H63" s="76"/>
      <c r="I63" s="74"/>
      <c r="J63" s="73"/>
      <c r="K63" s="76"/>
      <c r="L63" s="76"/>
      <c r="M63" s="76"/>
      <c r="N63" s="74"/>
      <c r="O63" s="73"/>
      <c r="P63" s="76"/>
      <c r="Q63" s="76"/>
      <c r="R63" s="76"/>
      <c r="S63" s="76"/>
      <c r="T63" s="76"/>
      <c r="U63" s="76"/>
      <c r="V63" s="76"/>
      <c r="W63" s="76"/>
      <c r="X63" s="74"/>
      <c r="Y63" s="101" t="s">
        <v>2</v>
      </c>
      <c r="Z63" s="102"/>
      <c r="AA63" s="102"/>
      <c r="AB63" s="102"/>
      <c r="AC63" s="103"/>
      <c r="AD63" s="101" t="s">
        <v>1</v>
      </c>
      <c r="AE63" s="102"/>
      <c r="AF63" s="102"/>
      <c r="AG63" s="102"/>
      <c r="AH63" s="103"/>
      <c r="AI63" s="39" t="s">
        <v>28</v>
      </c>
      <c r="AJ63" s="39"/>
      <c r="AK63" s="39"/>
      <c r="AL63" s="39"/>
      <c r="AM63" s="39"/>
      <c r="AN63" s="39" t="s">
        <v>2</v>
      </c>
      <c r="AO63" s="39"/>
      <c r="AP63" s="39"/>
      <c r="AQ63" s="39"/>
      <c r="AR63" s="39"/>
      <c r="AS63" s="39" t="s">
        <v>1</v>
      </c>
      <c r="AT63" s="39"/>
      <c r="AU63" s="39"/>
      <c r="AV63" s="39"/>
      <c r="AW63" s="39"/>
      <c r="AX63" s="39" t="s">
        <v>28</v>
      </c>
      <c r="AY63" s="39"/>
      <c r="AZ63" s="39"/>
      <c r="BA63" s="39"/>
      <c r="BB63" s="39"/>
      <c r="BC63" s="39" t="s">
        <v>2</v>
      </c>
      <c r="BD63" s="39"/>
      <c r="BE63" s="39"/>
      <c r="BF63" s="39"/>
      <c r="BG63" s="39"/>
      <c r="BH63" s="39" t="s">
        <v>1</v>
      </c>
      <c r="BI63" s="39"/>
      <c r="BJ63" s="39"/>
      <c r="BK63" s="39"/>
      <c r="BL63" s="39"/>
      <c r="BM63" s="39" t="s">
        <v>28</v>
      </c>
      <c r="BN63" s="39"/>
      <c r="BO63" s="39"/>
      <c r="BP63" s="39"/>
      <c r="BQ63" s="39"/>
      <c r="BR63" s="2"/>
      <c r="BS63" s="2"/>
      <c r="BT63" s="2"/>
      <c r="BU63" s="2"/>
      <c r="BV63" s="2"/>
      <c r="BW63" s="2"/>
      <c r="BX63" s="2"/>
      <c r="BY63" s="2"/>
      <c r="BZ63" s="9"/>
    </row>
    <row r="64" spans="1:80" ht="15.95" customHeight="1" x14ac:dyDescent="0.2">
      <c r="A64" s="39">
        <v>1</v>
      </c>
      <c r="B64" s="39"/>
      <c r="C64" s="39">
        <v>2</v>
      </c>
      <c r="D64" s="39"/>
      <c r="E64" s="39"/>
      <c r="F64" s="39"/>
      <c r="G64" s="39"/>
      <c r="H64" s="39"/>
      <c r="I64" s="39"/>
      <c r="J64" s="39">
        <v>3</v>
      </c>
      <c r="K64" s="39"/>
      <c r="L64" s="39"/>
      <c r="M64" s="39"/>
      <c r="N64" s="39"/>
      <c r="O64" s="39">
        <v>4</v>
      </c>
      <c r="P64" s="39"/>
      <c r="Q64" s="39"/>
      <c r="R64" s="39"/>
      <c r="S64" s="39"/>
      <c r="T64" s="39"/>
      <c r="U64" s="39"/>
      <c r="V64" s="39"/>
      <c r="W64" s="39"/>
      <c r="X64" s="39"/>
      <c r="Y64" s="39">
        <v>5</v>
      </c>
      <c r="Z64" s="39"/>
      <c r="AA64" s="39"/>
      <c r="AB64" s="39"/>
      <c r="AC64" s="39"/>
      <c r="AD64" s="39">
        <v>6</v>
      </c>
      <c r="AE64" s="39"/>
      <c r="AF64" s="39"/>
      <c r="AG64" s="39"/>
      <c r="AH64" s="39"/>
      <c r="AI64" s="39">
        <v>7</v>
      </c>
      <c r="AJ64" s="39"/>
      <c r="AK64" s="39"/>
      <c r="AL64" s="39"/>
      <c r="AM64" s="39"/>
      <c r="AN64" s="101">
        <v>8</v>
      </c>
      <c r="AO64" s="102"/>
      <c r="AP64" s="102"/>
      <c r="AQ64" s="102"/>
      <c r="AR64" s="103"/>
      <c r="AS64" s="101">
        <v>9</v>
      </c>
      <c r="AT64" s="102"/>
      <c r="AU64" s="102"/>
      <c r="AV64" s="102"/>
      <c r="AW64" s="103"/>
      <c r="AX64" s="101">
        <v>10</v>
      </c>
      <c r="AY64" s="102"/>
      <c r="AZ64" s="102"/>
      <c r="BA64" s="102"/>
      <c r="BB64" s="103"/>
      <c r="BC64" s="101">
        <v>11</v>
      </c>
      <c r="BD64" s="102"/>
      <c r="BE64" s="102"/>
      <c r="BF64" s="102"/>
      <c r="BG64" s="103"/>
      <c r="BH64" s="101">
        <v>12</v>
      </c>
      <c r="BI64" s="102"/>
      <c r="BJ64" s="102"/>
      <c r="BK64" s="102"/>
      <c r="BL64" s="103"/>
      <c r="BM64" s="101">
        <v>13</v>
      </c>
      <c r="BN64" s="102"/>
      <c r="BO64" s="102"/>
      <c r="BP64" s="102"/>
      <c r="BQ64" s="103"/>
      <c r="BR64" s="2"/>
      <c r="BS64" s="2"/>
      <c r="BT64" s="2"/>
      <c r="BU64" s="2"/>
      <c r="BV64" s="2"/>
      <c r="BW64" s="2"/>
      <c r="BX64" s="2"/>
      <c r="BY64" s="2"/>
      <c r="BZ64" s="9"/>
    </row>
    <row r="65" spans="1:80" ht="12.75" hidden="1" customHeight="1" x14ac:dyDescent="0.2">
      <c r="A65" s="64" t="s">
        <v>39</v>
      </c>
      <c r="B65" s="64"/>
      <c r="C65" s="81" t="s">
        <v>16</v>
      </c>
      <c r="D65" s="82"/>
      <c r="E65" s="82"/>
      <c r="F65" s="82"/>
      <c r="G65" s="82"/>
      <c r="H65" s="82"/>
      <c r="I65" s="83"/>
      <c r="J65" s="64" t="s">
        <v>17</v>
      </c>
      <c r="K65" s="64"/>
      <c r="L65" s="64"/>
      <c r="M65" s="64"/>
      <c r="N65" s="64"/>
      <c r="O65" s="89" t="s">
        <v>40</v>
      </c>
      <c r="P65" s="89"/>
      <c r="Q65" s="89"/>
      <c r="R65" s="89"/>
      <c r="S65" s="89"/>
      <c r="T65" s="89"/>
      <c r="U65" s="89"/>
      <c r="V65" s="89"/>
      <c r="W65" s="89"/>
      <c r="X65" s="81"/>
      <c r="Y65" s="90" t="s">
        <v>12</v>
      </c>
      <c r="Z65" s="90"/>
      <c r="AA65" s="90"/>
      <c r="AB65" s="90"/>
      <c r="AC65" s="90"/>
      <c r="AD65" s="90" t="s">
        <v>32</v>
      </c>
      <c r="AE65" s="90"/>
      <c r="AF65" s="90"/>
      <c r="AG65" s="90"/>
      <c r="AH65" s="90"/>
      <c r="AI65" s="90" t="s">
        <v>18</v>
      </c>
      <c r="AJ65" s="90"/>
      <c r="AK65" s="90"/>
      <c r="AL65" s="90"/>
      <c r="AM65" s="90"/>
      <c r="AN65" s="90" t="s">
        <v>33</v>
      </c>
      <c r="AO65" s="90"/>
      <c r="AP65" s="90"/>
      <c r="AQ65" s="90"/>
      <c r="AR65" s="90"/>
      <c r="AS65" s="90" t="s">
        <v>13</v>
      </c>
      <c r="AT65" s="90"/>
      <c r="AU65" s="90"/>
      <c r="AV65" s="90"/>
      <c r="AW65" s="90"/>
      <c r="AX65" s="90" t="s">
        <v>18</v>
      </c>
      <c r="AY65" s="90"/>
      <c r="AZ65" s="90"/>
      <c r="BA65" s="90"/>
      <c r="BB65" s="90"/>
      <c r="BC65" s="90" t="s">
        <v>35</v>
      </c>
      <c r="BD65" s="90"/>
      <c r="BE65" s="90"/>
      <c r="BF65" s="90"/>
      <c r="BG65" s="90"/>
      <c r="BH65" s="90" t="s">
        <v>35</v>
      </c>
      <c r="BI65" s="90"/>
      <c r="BJ65" s="90"/>
      <c r="BK65" s="90"/>
      <c r="BL65" s="90"/>
      <c r="BM65" s="107" t="s">
        <v>18</v>
      </c>
      <c r="BN65" s="107"/>
      <c r="BO65" s="107"/>
      <c r="BP65" s="107"/>
      <c r="BQ65" s="107"/>
      <c r="BR65" s="12"/>
      <c r="BS65" s="12"/>
      <c r="BT65" s="9"/>
      <c r="BU65" s="9"/>
      <c r="BV65" s="9"/>
      <c r="BW65" s="9"/>
      <c r="BX65" s="9"/>
      <c r="BY65" s="9"/>
      <c r="BZ65" s="9"/>
      <c r="CA65" s="1" t="s">
        <v>25</v>
      </c>
    </row>
    <row r="66" spans="1:80" s="31" customFormat="1" ht="15.75" x14ac:dyDescent="0.2">
      <c r="A66" s="46">
        <v>0</v>
      </c>
      <c r="B66" s="46"/>
      <c r="C66" s="50" t="s">
        <v>78</v>
      </c>
      <c r="D66" s="50"/>
      <c r="E66" s="50"/>
      <c r="F66" s="50"/>
      <c r="G66" s="50"/>
      <c r="H66" s="50"/>
      <c r="I66" s="50"/>
      <c r="J66" s="50" t="s">
        <v>79</v>
      </c>
      <c r="K66" s="50"/>
      <c r="L66" s="50"/>
      <c r="M66" s="50"/>
      <c r="N66" s="50"/>
      <c r="O66" s="50" t="s">
        <v>79</v>
      </c>
      <c r="P66" s="50"/>
      <c r="Q66" s="50"/>
      <c r="R66" s="50"/>
      <c r="S66" s="50"/>
      <c r="T66" s="50"/>
      <c r="U66" s="50"/>
      <c r="V66" s="50"/>
      <c r="W66" s="50"/>
      <c r="X66" s="50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33"/>
      <c r="BS66" s="33"/>
      <c r="BT66" s="33"/>
      <c r="BU66" s="33"/>
      <c r="BV66" s="33"/>
      <c r="BW66" s="33"/>
      <c r="BX66" s="33"/>
      <c r="BY66" s="33"/>
      <c r="BZ66" s="34"/>
      <c r="CA66" s="31" t="s">
        <v>26</v>
      </c>
    </row>
    <row r="67" spans="1:80" ht="89.25" customHeight="1" x14ac:dyDescent="0.2">
      <c r="A67" s="39">
        <v>0</v>
      </c>
      <c r="B67" s="39"/>
      <c r="C67" s="45" t="s">
        <v>80</v>
      </c>
      <c r="D67" s="42"/>
      <c r="E67" s="42"/>
      <c r="F67" s="42"/>
      <c r="G67" s="42"/>
      <c r="H67" s="42"/>
      <c r="I67" s="43"/>
      <c r="J67" s="44" t="s">
        <v>81</v>
      </c>
      <c r="K67" s="44"/>
      <c r="L67" s="44"/>
      <c r="M67" s="44"/>
      <c r="N67" s="44"/>
      <c r="O67" s="45" t="s">
        <v>82</v>
      </c>
      <c r="P67" s="42"/>
      <c r="Q67" s="42"/>
      <c r="R67" s="42"/>
      <c r="S67" s="42"/>
      <c r="T67" s="42"/>
      <c r="U67" s="42"/>
      <c r="V67" s="42"/>
      <c r="W67" s="42"/>
      <c r="X67" s="43"/>
      <c r="Y67" s="40">
        <v>1</v>
      </c>
      <c r="Z67" s="40"/>
      <c r="AA67" s="40"/>
      <c r="AB67" s="40"/>
      <c r="AC67" s="40"/>
      <c r="AD67" s="40">
        <v>0</v>
      </c>
      <c r="AE67" s="40"/>
      <c r="AF67" s="40"/>
      <c r="AG67" s="40"/>
      <c r="AH67" s="40"/>
      <c r="AI67" s="40">
        <v>1</v>
      </c>
      <c r="AJ67" s="40"/>
      <c r="AK67" s="40"/>
      <c r="AL67" s="40"/>
      <c r="AM67" s="40"/>
      <c r="AN67" s="40">
        <v>1</v>
      </c>
      <c r="AO67" s="40"/>
      <c r="AP67" s="40"/>
      <c r="AQ67" s="40"/>
      <c r="AR67" s="40"/>
      <c r="AS67" s="40">
        <v>0</v>
      </c>
      <c r="AT67" s="40"/>
      <c r="AU67" s="40"/>
      <c r="AV67" s="40"/>
      <c r="AW67" s="40"/>
      <c r="AX67" s="38">
        <v>1</v>
      </c>
      <c r="AY67" s="38"/>
      <c r="AZ67" s="38"/>
      <c r="BA67" s="38"/>
      <c r="BB67" s="38"/>
      <c r="BC67" s="38">
        <f>AN67-Y67</f>
        <v>0</v>
      </c>
      <c r="BD67" s="38"/>
      <c r="BE67" s="38"/>
      <c r="BF67" s="38"/>
      <c r="BG67" s="38"/>
      <c r="BH67" s="38">
        <f>AS67-AD67</f>
        <v>0</v>
      </c>
      <c r="BI67" s="38"/>
      <c r="BJ67" s="38"/>
      <c r="BK67" s="38"/>
      <c r="BL67" s="38"/>
      <c r="BM67" s="38">
        <v>0</v>
      </c>
      <c r="BN67" s="38"/>
      <c r="BO67" s="38"/>
      <c r="BP67" s="38"/>
      <c r="BQ67" s="38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s="31" customFormat="1" ht="15.75" x14ac:dyDescent="0.2">
      <c r="A68" s="46">
        <v>0</v>
      </c>
      <c r="B68" s="46"/>
      <c r="C68" s="51" t="s">
        <v>83</v>
      </c>
      <c r="D68" s="48"/>
      <c r="E68" s="48"/>
      <c r="F68" s="48"/>
      <c r="G68" s="48"/>
      <c r="H68" s="48"/>
      <c r="I68" s="49"/>
      <c r="J68" s="50" t="s">
        <v>79</v>
      </c>
      <c r="K68" s="50"/>
      <c r="L68" s="50"/>
      <c r="M68" s="50"/>
      <c r="N68" s="50"/>
      <c r="O68" s="51" t="s">
        <v>79</v>
      </c>
      <c r="P68" s="48"/>
      <c r="Q68" s="48"/>
      <c r="R68" s="48"/>
      <c r="S68" s="48"/>
      <c r="T68" s="48"/>
      <c r="U68" s="48"/>
      <c r="V68" s="48"/>
      <c r="W68" s="48"/>
      <c r="X68" s="49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33"/>
      <c r="BS68" s="33"/>
      <c r="BT68" s="33"/>
      <c r="BU68" s="33"/>
      <c r="BV68" s="33"/>
      <c r="BW68" s="33"/>
      <c r="BX68" s="33"/>
      <c r="BY68" s="33"/>
      <c r="BZ68" s="34"/>
    </row>
    <row r="69" spans="1:80" ht="127.5" customHeight="1" x14ac:dyDescent="0.2">
      <c r="A69" s="39">
        <v>0</v>
      </c>
      <c r="B69" s="39"/>
      <c r="C69" s="45" t="s">
        <v>84</v>
      </c>
      <c r="D69" s="42"/>
      <c r="E69" s="42"/>
      <c r="F69" s="42"/>
      <c r="G69" s="42"/>
      <c r="H69" s="42"/>
      <c r="I69" s="43"/>
      <c r="J69" s="44" t="s">
        <v>85</v>
      </c>
      <c r="K69" s="44"/>
      <c r="L69" s="44"/>
      <c r="M69" s="44"/>
      <c r="N69" s="44"/>
      <c r="O69" s="45" t="s">
        <v>86</v>
      </c>
      <c r="P69" s="42"/>
      <c r="Q69" s="42"/>
      <c r="R69" s="42"/>
      <c r="S69" s="42"/>
      <c r="T69" s="42"/>
      <c r="U69" s="42"/>
      <c r="V69" s="42"/>
      <c r="W69" s="42"/>
      <c r="X69" s="43"/>
      <c r="Y69" s="40">
        <v>848275</v>
      </c>
      <c r="Z69" s="40"/>
      <c r="AA69" s="40"/>
      <c r="AB69" s="40"/>
      <c r="AC69" s="40"/>
      <c r="AD69" s="40">
        <v>0</v>
      </c>
      <c r="AE69" s="40"/>
      <c r="AF69" s="40"/>
      <c r="AG69" s="40"/>
      <c r="AH69" s="40"/>
      <c r="AI69" s="40">
        <v>848275</v>
      </c>
      <c r="AJ69" s="40"/>
      <c r="AK69" s="40"/>
      <c r="AL69" s="40"/>
      <c r="AM69" s="40"/>
      <c r="AN69" s="40">
        <v>844596.83</v>
      </c>
      <c r="AO69" s="40"/>
      <c r="AP69" s="40"/>
      <c r="AQ69" s="40"/>
      <c r="AR69" s="40"/>
      <c r="AS69" s="40">
        <v>0</v>
      </c>
      <c r="AT69" s="40"/>
      <c r="AU69" s="40"/>
      <c r="AV69" s="40"/>
      <c r="AW69" s="40"/>
      <c r="AX69" s="38">
        <v>844596.83</v>
      </c>
      <c r="AY69" s="38"/>
      <c r="AZ69" s="38"/>
      <c r="BA69" s="38"/>
      <c r="BB69" s="38"/>
      <c r="BC69" s="38">
        <f>AN69-Y69</f>
        <v>-3678.1700000000419</v>
      </c>
      <c r="BD69" s="38"/>
      <c r="BE69" s="38"/>
      <c r="BF69" s="38"/>
      <c r="BG69" s="38"/>
      <c r="BH69" s="38">
        <f>AS69-AD69</f>
        <v>0</v>
      </c>
      <c r="BI69" s="38"/>
      <c r="BJ69" s="38"/>
      <c r="BK69" s="38"/>
      <c r="BL69" s="38"/>
      <c r="BM69" s="38">
        <v>-3678.1700000000419</v>
      </c>
      <c r="BN69" s="38"/>
      <c r="BO69" s="38"/>
      <c r="BP69" s="38"/>
      <c r="BQ69" s="38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80" ht="15.75" customHeight="1" x14ac:dyDescent="0.2">
      <c r="A70" s="39"/>
      <c r="B70" s="39"/>
      <c r="C70" s="35" t="s">
        <v>88</v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7"/>
      <c r="BR70" s="11"/>
      <c r="BS70" s="11"/>
      <c r="BT70" s="11"/>
      <c r="BU70" s="11"/>
      <c r="BV70" s="11"/>
      <c r="BW70" s="11"/>
      <c r="BX70" s="11"/>
      <c r="BY70" s="11"/>
      <c r="BZ70" s="9"/>
      <c r="CB70" s="1" t="s">
        <v>87</v>
      </c>
    </row>
    <row r="71" spans="1:80" ht="89.25" customHeight="1" x14ac:dyDescent="0.2">
      <c r="A71" s="39">
        <v>0</v>
      </c>
      <c r="B71" s="39"/>
      <c r="C71" s="35" t="s">
        <v>89</v>
      </c>
      <c r="D71" s="42"/>
      <c r="E71" s="42"/>
      <c r="F71" s="42"/>
      <c r="G71" s="42"/>
      <c r="H71" s="42"/>
      <c r="I71" s="43"/>
      <c r="J71" s="44" t="s">
        <v>81</v>
      </c>
      <c r="K71" s="44"/>
      <c r="L71" s="44"/>
      <c r="M71" s="44"/>
      <c r="N71" s="44"/>
      <c r="O71" s="45" t="s">
        <v>90</v>
      </c>
      <c r="P71" s="42"/>
      <c r="Q71" s="42"/>
      <c r="R71" s="42"/>
      <c r="S71" s="42"/>
      <c r="T71" s="42"/>
      <c r="U71" s="42"/>
      <c r="V71" s="42"/>
      <c r="W71" s="42"/>
      <c r="X71" s="43"/>
      <c r="Y71" s="40">
        <v>23</v>
      </c>
      <c r="Z71" s="40"/>
      <c r="AA71" s="40"/>
      <c r="AB71" s="40"/>
      <c r="AC71" s="40"/>
      <c r="AD71" s="40">
        <v>0</v>
      </c>
      <c r="AE71" s="40"/>
      <c r="AF71" s="40"/>
      <c r="AG71" s="40"/>
      <c r="AH71" s="40"/>
      <c r="AI71" s="40">
        <v>23</v>
      </c>
      <c r="AJ71" s="40"/>
      <c r="AK71" s="40"/>
      <c r="AL71" s="40"/>
      <c r="AM71" s="40"/>
      <c r="AN71" s="40">
        <v>23</v>
      </c>
      <c r="AO71" s="40"/>
      <c r="AP71" s="40"/>
      <c r="AQ71" s="40"/>
      <c r="AR71" s="40"/>
      <c r="AS71" s="40">
        <v>0</v>
      </c>
      <c r="AT71" s="40"/>
      <c r="AU71" s="40"/>
      <c r="AV71" s="40"/>
      <c r="AW71" s="40"/>
      <c r="AX71" s="38">
        <v>23</v>
      </c>
      <c r="AY71" s="38"/>
      <c r="AZ71" s="38"/>
      <c r="BA71" s="38"/>
      <c r="BB71" s="38"/>
      <c r="BC71" s="38">
        <f>AN71-Y71</f>
        <v>0</v>
      </c>
      <c r="BD71" s="38"/>
      <c r="BE71" s="38"/>
      <c r="BF71" s="38"/>
      <c r="BG71" s="38"/>
      <c r="BH71" s="38">
        <f>AS71-AD71</f>
        <v>0</v>
      </c>
      <c r="BI71" s="38"/>
      <c r="BJ71" s="38"/>
      <c r="BK71" s="38"/>
      <c r="BL71" s="38"/>
      <c r="BM71" s="38">
        <v>0</v>
      </c>
      <c r="BN71" s="38"/>
      <c r="BO71" s="38"/>
      <c r="BP71" s="38"/>
      <c r="BQ71" s="38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80" s="31" customFormat="1" ht="15.75" x14ac:dyDescent="0.2">
      <c r="A72" s="46">
        <v>0</v>
      </c>
      <c r="B72" s="46"/>
      <c r="C72" s="47" t="s">
        <v>91</v>
      </c>
      <c r="D72" s="48"/>
      <c r="E72" s="48"/>
      <c r="F72" s="48"/>
      <c r="G72" s="48"/>
      <c r="H72" s="48"/>
      <c r="I72" s="49"/>
      <c r="J72" s="50" t="s">
        <v>79</v>
      </c>
      <c r="K72" s="50"/>
      <c r="L72" s="50"/>
      <c r="M72" s="50"/>
      <c r="N72" s="50"/>
      <c r="O72" s="51" t="s">
        <v>79</v>
      </c>
      <c r="P72" s="48"/>
      <c r="Q72" s="48"/>
      <c r="R72" s="48"/>
      <c r="S72" s="48"/>
      <c r="T72" s="48"/>
      <c r="U72" s="48"/>
      <c r="V72" s="48"/>
      <c r="W72" s="48"/>
      <c r="X72" s="49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33"/>
      <c r="BS72" s="33"/>
      <c r="BT72" s="33"/>
      <c r="BU72" s="33"/>
      <c r="BV72" s="33"/>
      <c r="BW72" s="33"/>
      <c r="BX72" s="33"/>
      <c r="BY72" s="33"/>
      <c r="BZ72" s="34"/>
    </row>
    <row r="73" spans="1:80" ht="51" customHeight="1" x14ac:dyDescent="0.2">
      <c r="A73" s="39">
        <v>0</v>
      </c>
      <c r="B73" s="39"/>
      <c r="C73" s="35" t="s">
        <v>92</v>
      </c>
      <c r="D73" s="42"/>
      <c r="E73" s="42"/>
      <c r="F73" s="42"/>
      <c r="G73" s="42"/>
      <c r="H73" s="42"/>
      <c r="I73" s="43"/>
      <c r="J73" s="44" t="s">
        <v>85</v>
      </c>
      <c r="K73" s="44"/>
      <c r="L73" s="44"/>
      <c r="M73" s="44"/>
      <c r="N73" s="44"/>
      <c r="O73" s="45" t="s">
        <v>93</v>
      </c>
      <c r="P73" s="42"/>
      <c r="Q73" s="42"/>
      <c r="R73" s="42"/>
      <c r="S73" s="42"/>
      <c r="T73" s="42"/>
      <c r="U73" s="42"/>
      <c r="V73" s="42"/>
      <c r="W73" s="42"/>
      <c r="X73" s="43"/>
      <c r="Y73" s="40">
        <v>848275</v>
      </c>
      <c r="Z73" s="40"/>
      <c r="AA73" s="40"/>
      <c r="AB73" s="40"/>
      <c r="AC73" s="40"/>
      <c r="AD73" s="40">
        <v>0</v>
      </c>
      <c r="AE73" s="40"/>
      <c r="AF73" s="40"/>
      <c r="AG73" s="40"/>
      <c r="AH73" s="40"/>
      <c r="AI73" s="40">
        <v>848275</v>
      </c>
      <c r="AJ73" s="40"/>
      <c r="AK73" s="40"/>
      <c r="AL73" s="40"/>
      <c r="AM73" s="40"/>
      <c r="AN73" s="40">
        <v>844596.83</v>
      </c>
      <c r="AO73" s="40"/>
      <c r="AP73" s="40"/>
      <c r="AQ73" s="40"/>
      <c r="AR73" s="40"/>
      <c r="AS73" s="40">
        <v>0</v>
      </c>
      <c r="AT73" s="40"/>
      <c r="AU73" s="40"/>
      <c r="AV73" s="40"/>
      <c r="AW73" s="40"/>
      <c r="AX73" s="38">
        <v>844596.83</v>
      </c>
      <c r="AY73" s="38"/>
      <c r="AZ73" s="38"/>
      <c r="BA73" s="38"/>
      <c r="BB73" s="38"/>
      <c r="BC73" s="38">
        <f>AN73-Y73</f>
        <v>-3678.1700000000419</v>
      </c>
      <c r="BD73" s="38"/>
      <c r="BE73" s="38"/>
      <c r="BF73" s="38"/>
      <c r="BG73" s="38"/>
      <c r="BH73" s="38">
        <f>AS73-AD73</f>
        <v>0</v>
      </c>
      <c r="BI73" s="38"/>
      <c r="BJ73" s="38"/>
      <c r="BK73" s="38"/>
      <c r="BL73" s="38"/>
      <c r="BM73" s="38">
        <v>-3678.1700000000419</v>
      </c>
      <c r="BN73" s="38"/>
      <c r="BO73" s="38"/>
      <c r="BP73" s="38"/>
      <c r="BQ73" s="3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80" ht="15.75" customHeight="1" x14ac:dyDescent="0.2">
      <c r="A74" s="39"/>
      <c r="B74" s="39"/>
      <c r="C74" s="35" t="s">
        <v>88</v>
      </c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7"/>
      <c r="BR74" s="11"/>
      <c r="BS74" s="11"/>
      <c r="BT74" s="11"/>
      <c r="BU74" s="11"/>
      <c r="BV74" s="11"/>
      <c r="BW74" s="11"/>
      <c r="BX74" s="11"/>
      <c r="BY74" s="11"/>
      <c r="BZ74" s="9"/>
      <c r="CB74" s="1" t="s">
        <v>94</v>
      </c>
    </row>
    <row r="75" spans="1:80" ht="51" customHeight="1" x14ac:dyDescent="0.2">
      <c r="A75" s="39">
        <v>0</v>
      </c>
      <c r="B75" s="39"/>
      <c r="C75" s="35" t="s">
        <v>95</v>
      </c>
      <c r="D75" s="42"/>
      <c r="E75" s="42"/>
      <c r="F75" s="42"/>
      <c r="G75" s="42"/>
      <c r="H75" s="42"/>
      <c r="I75" s="43"/>
      <c r="J75" s="44" t="s">
        <v>85</v>
      </c>
      <c r="K75" s="44"/>
      <c r="L75" s="44"/>
      <c r="M75" s="44"/>
      <c r="N75" s="44"/>
      <c r="O75" s="45" t="s">
        <v>93</v>
      </c>
      <c r="P75" s="42"/>
      <c r="Q75" s="42"/>
      <c r="R75" s="42"/>
      <c r="S75" s="42"/>
      <c r="T75" s="42"/>
      <c r="U75" s="42"/>
      <c r="V75" s="42"/>
      <c r="W75" s="42"/>
      <c r="X75" s="43"/>
      <c r="Y75" s="40">
        <v>36881.519999999997</v>
      </c>
      <c r="Z75" s="40"/>
      <c r="AA75" s="40"/>
      <c r="AB75" s="40"/>
      <c r="AC75" s="40"/>
      <c r="AD75" s="40">
        <v>0</v>
      </c>
      <c r="AE75" s="40"/>
      <c r="AF75" s="40"/>
      <c r="AG75" s="40"/>
      <c r="AH75" s="40"/>
      <c r="AI75" s="40">
        <v>36881.519999999997</v>
      </c>
      <c r="AJ75" s="40"/>
      <c r="AK75" s="40"/>
      <c r="AL75" s="40"/>
      <c r="AM75" s="40"/>
      <c r="AN75" s="40">
        <v>36721.599999999999</v>
      </c>
      <c r="AO75" s="40"/>
      <c r="AP75" s="40"/>
      <c r="AQ75" s="40"/>
      <c r="AR75" s="40"/>
      <c r="AS75" s="40">
        <v>0</v>
      </c>
      <c r="AT75" s="40"/>
      <c r="AU75" s="40"/>
      <c r="AV75" s="40"/>
      <c r="AW75" s="40"/>
      <c r="AX75" s="38">
        <v>36721.599999999999</v>
      </c>
      <c r="AY75" s="38"/>
      <c r="AZ75" s="38"/>
      <c r="BA75" s="38"/>
      <c r="BB75" s="38"/>
      <c r="BC75" s="38">
        <f>AN75-Y75</f>
        <v>-159.91999999999825</v>
      </c>
      <c r="BD75" s="38"/>
      <c r="BE75" s="38"/>
      <c r="BF75" s="38"/>
      <c r="BG75" s="38"/>
      <c r="BH75" s="38">
        <f>AS75-AD75</f>
        <v>0</v>
      </c>
      <c r="BI75" s="38"/>
      <c r="BJ75" s="38"/>
      <c r="BK75" s="38"/>
      <c r="BL75" s="38"/>
      <c r="BM75" s="38">
        <v>-159.91999999999825</v>
      </c>
      <c r="BN75" s="38"/>
      <c r="BO75" s="38"/>
      <c r="BP75" s="38"/>
      <c r="BQ75" s="3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80" ht="15.75" customHeight="1" x14ac:dyDescent="0.2">
      <c r="A76" s="39"/>
      <c r="B76" s="39"/>
      <c r="C76" s="35" t="s">
        <v>88</v>
      </c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7"/>
      <c r="BR76" s="11"/>
      <c r="BS76" s="11"/>
      <c r="BT76" s="11"/>
      <c r="BU76" s="11"/>
      <c r="BV76" s="11"/>
      <c r="BW76" s="11"/>
      <c r="BX76" s="11"/>
      <c r="BY76" s="11"/>
      <c r="BZ76" s="9"/>
      <c r="CB76" s="1" t="s">
        <v>96</v>
      </c>
    </row>
    <row r="77" spans="1:80" s="31" customFormat="1" ht="15.75" x14ac:dyDescent="0.2">
      <c r="A77" s="46">
        <v>0</v>
      </c>
      <c r="B77" s="46"/>
      <c r="C77" s="47" t="s">
        <v>97</v>
      </c>
      <c r="D77" s="48"/>
      <c r="E77" s="48"/>
      <c r="F77" s="48"/>
      <c r="G77" s="48"/>
      <c r="H77" s="48"/>
      <c r="I77" s="49"/>
      <c r="J77" s="50" t="s">
        <v>79</v>
      </c>
      <c r="K77" s="50"/>
      <c r="L77" s="50"/>
      <c r="M77" s="50"/>
      <c r="N77" s="50"/>
      <c r="O77" s="51" t="s">
        <v>79</v>
      </c>
      <c r="P77" s="48"/>
      <c r="Q77" s="48"/>
      <c r="R77" s="48"/>
      <c r="S77" s="48"/>
      <c r="T77" s="48"/>
      <c r="U77" s="48"/>
      <c r="V77" s="48"/>
      <c r="W77" s="48"/>
      <c r="X77" s="49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33"/>
      <c r="BS77" s="33"/>
      <c r="BT77" s="33"/>
      <c r="BU77" s="33"/>
      <c r="BV77" s="33"/>
      <c r="BW77" s="33"/>
      <c r="BX77" s="33"/>
      <c r="BY77" s="33"/>
      <c r="BZ77" s="34"/>
    </row>
    <row r="78" spans="1:80" ht="38.25" customHeight="1" x14ac:dyDescent="0.2">
      <c r="A78" s="39">
        <v>0</v>
      </c>
      <c r="B78" s="39"/>
      <c r="C78" s="35" t="s">
        <v>98</v>
      </c>
      <c r="D78" s="42"/>
      <c r="E78" s="42"/>
      <c r="F78" s="42"/>
      <c r="G78" s="42"/>
      <c r="H78" s="42"/>
      <c r="I78" s="43"/>
      <c r="J78" s="44" t="s">
        <v>99</v>
      </c>
      <c r="K78" s="44"/>
      <c r="L78" s="44"/>
      <c r="M78" s="44"/>
      <c r="N78" s="44"/>
      <c r="O78" s="45" t="s">
        <v>93</v>
      </c>
      <c r="P78" s="42"/>
      <c r="Q78" s="42"/>
      <c r="R78" s="42"/>
      <c r="S78" s="42"/>
      <c r="T78" s="42"/>
      <c r="U78" s="42"/>
      <c r="V78" s="42"/>
      <c r="W78" s="42"/>
      <c r="X78" s="43"/>
      <c r="Y78" s="40">
        <v>100</v>
      </c>
      <c r="Z78" s="40"/>
      <c r="AA78" s="40"/>
      <c r="AB78" s="40"/>
      <c r="AC78" s="40"/>
      <c r="AD78" s="40">
        <v>0</v>
      </c>
      <c r="AE78" s="40"/>
      <c r="AF78" s="40"/>
      <c r="AG78" s="40"/>
      <c r="AH78" s="40"/>
      <c r="AI78" s="40">
        <v>100</v>
      </c>
      <c r="AJ78" s="40"/>
      <c r="AK78" s="40"/>
      <c r="AL78" s="40"/>
      <c r="AM78" s="40"/>
      <c r="AN78" s="40">
        <v>100</v>
      </c>
      <c r="AO78" s="40"/>
      <c r="AP78" s="40"/>
      <c r="AQ78" s="40"/>
      <c r="AR78" s="40"/>
      <c r="AS78" s="40">
        <v>0</v>
      </c>
      <c r="AT78" s="40"/>
      <c r="AU78" s="40"/>
      <c r="AV78" s="40"/>
      <c r="AW78" s="40"/>
      <c r="AX78" s="38">
        <v>100</v>
      </c>
      <c r="AY78" s="38"/>
      <c r="AZ78" s="38"/>
      <c r="BA78" s="38"/>
      <c r="BB78" s="38"/>
      <c r="BC78" s="38">
        <f>AN78-Y78</f>
        <v>0</v>
      </c>
      <c r="BD78" s="38"/>
      <c r="BE78" s="38"/>
      <c r="BF78" s="38"/>
      <c r="BG78" s="38"/>
      <c r="BH78" s="38">
        <f>AS78-AD78</f>
        <v>0</v>
      </c>
      <c r="BI78" s="38"/>
      <c r="BJ78" s="38"/>
      <c r="BK78" s="38"/>
      <c r="BL78" s="38"/>
      <c r="BM78" s="38">
        <v>0</v>
      </c>
      <c r="BN78" s="38"/>
      <c r="BO78" s="38"/>
      <c r="BP78" s="38"/>
      <c r="BQ78" s="38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80" ht="63.75" customHeight="1" x14ac:dyDescent="0.2">
      <c r="A79" s="39"/>
      <c r="B79" s="39"/>
      <c r="C79" s="35" t="s">
        <v>101</v>
      </c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7"/>
      <c r="BR79" s="11"/>
      <c r="BS79" s="11"/>
      <c r="BT79" s="11"/>
      <c r="BU79" s="11"/>
      <c r="BV79" s="11"/>
      <c r="BW79" s="11"/>
      <c r="BX79" s="11"/>
      <c r="BY79" s="11"/>
      <c r="BZ79" s="9"/>
      <c r="CB79" s="1" t="s">
        <v>100</v>
      </c>
    </row>
    <row r="81" spans="1:64" ht="15.95" customHeight="1" x14ac:dyDescent="0.2">
      <c r="A81" s="68" t="s">
        <v>51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</row>
    <row r="82" spans="1:64" ht="15.95" customHeight="1" x14ac:dyDescent="0.2">
      <c r="A82" s="69" t="s">
        <v>103</v>
      </c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</row>
    <row r="83" spans="1:64" ht="15.95" customHeight="1" x14ac:dyDescent="0.2">
      <c r="A83" s="17"/>
      <c r="B83" s="17"/>
      <c r="C83" s="17"/>
      <c r="D83" s="17"/>
      <c r="E83" s="17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</row>
    <row r="84" spans="1:64" ht="12" customHeight="1" x14ac:dyDescent="0.2">
      <c r="A84" s="30" t="s">
        <v>65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5" spans="1:64" ht="15.95" customHeight="1" x14ac:dyDescent="0.25">
      <c r="A85" s="29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</row>
    <row r="86" spans="1:64" ht="42" customHeight="1" x14ac:dyDescent="0.25">
      <c r="A86" s="95" t="s">
        <v>106</v>
      </c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3"/>
      <c r="AO86" s="3"/>
      <c r="AP86" s="98" t="s">
        <v>108</v>
      </c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</row>
    <row r="87" spans="1:64" x14ac:dyDescent="0.2">
      <c r="W87" s="94" t="s">
        <v>9</v>
      </c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4"/>
      <c r="AO87" s="4"/>
      <c r="AP87" s="94" t="s">
        <v>10</v>
      </c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</row>
    <row r="90" spans="1:64" ht="31.5" customHeight="1" x14ac:dyDescent="0.25">
      <c r="A90" s="95" t="s">
        <v>107</v>
      </c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3"/>
      <c r="AO90" s="3"/>
      <c r="AP90" s="98" t="s">
        <v>109</v>
      </c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</row>
    <row r="91" spans="1:64" x14ac:dyDescent="0.2">
      <c r="W91" s="94" t="s">
        <v>9</v>
      </c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4"/>
      <c r="AO91" s="4"/>
      <c r="AP91" s="94" t="s">
        <v>10</v>
      </c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</row>
  </sheetData>
  <mergeCells count="382">
    <mergeCell ref="AA21:AI21"/>
    <mergeCell ref="AK21:BC21"/>
    <mergeCell ref="BE21:BL21"/>
    <mergeCell ref="B20:L20"/>
    <mergeCell ref="N20:Y20"/>
    <mergeCell ref="AA20:AI20"/>
    <mergeCell ref="AK20:BC20"/>
    <mergeCell ref="AX64:BB64"/>
    <mergeCell ref="AS64:AW64"/>
    <mergeCell ref="AU39:AY39"/>
    <mergeCell ref="AP39:AT39"/>
    <mergeCell ref="AA39:AE39"/>
    <mergeCell ref="AP40:AT40"/>
    <mergeCell ref="A42:B42"/>
    <mergeCell ref="A10:BL10"/>
    <mergeCell ref="A11:BL11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A32:F32"/>
    <mergeCell ref="G32:BL32"/>
    <mergeCell ref="B17:L17"/>
    <mergeCell ref="N17:AS17"/>
    <mergeCell ref="AO2:BL6"/>
    <mergeCell ref="A7:BL7"/>
    <mergeCell ref="A8:BL8"/>
    <mergeCell ref="A9:BL9"/>
    <mergeCell ref="AW53:BA53"/>
    <mergeCell ref="A51:BL51"/>
    <mergeCell ref="AW55:BA55"/>
    <mergeCell ref="BB55:BF55"/>
    <mergeCell ref="BB53:BF53"/>
    <mergeCell ref="AL53:AP53"/>
    <mergeCell ref="AF42:AJ42"/>
    <mergeCell ref="AZ42:BC42"/>
    <mergeCell ref="BD42:BH42"/>
    <mergeCell ref="BI42:BM42"/>
    <mergeCell ref="C38:Z39"/>
    <mergeCell ref="C40:Z40"/>
    <mergeCell ref="C42:Z42"/>
    <mergeCell ref="AU17:BB17"/>
    <mergeCell ref="B18:L18"/>
    <mergeCell ref="N18:AS18"/>
    <mergeCell ref="AU18:BB18"/>
    <mergeCell ref="BE20:BL20"/>
    <mergeCell ref="B21:L21"/>
    <mergeCell ref="N21:Y21"/>
    <mergeCell ref="BG55:BL55"/>
    <mergeCell ref="AU40:AY40"/>
    <mergeCell ref="AU42:AY42"/>
    <mergeCell ref="AW54:BA54"/>
    <mergeCell ref="BB54:BF54"/>
    <mergeCell ref="BG54:BL54"/>
    <mergeCell ref="BC66:BG66"/>
    <mergeCell ref="BM66:BQ66"/>
    <mergeCell ref="BH66:BL66"/>
    <mergeCell ref="BC64:BG64"/>
    <mergeCell ref="BH64:BL64"/>
    <mergeCell ref="BM64:BQ64"/>
    <mergeCell ref="BM65:BQ65"/>
    <mergeCell ref="BH65:BL65"/>
    <mergeCell ref="BC65:BG65"/>
    <mergeCell ref="AX63:BB63"/>
    <mergeCell ref="AS63:AW63"/>
    <mergeCell ref="BM63:BQ63"/>
    <mergeCell ref="BH63:BL63"/>
    <mergeCell ref="BC63:BG63"/>
    <mergeCell ref="BG56:BL56"/>
    <mergeCell ref="AN62:BB62"/>
    <mergeCell ref="BC62:BQ62"/>
    <mergeCell ref="AX65:BB65"/>
    <mergeCell ref="AP91:BH91"/>
    <mergeCell ref="A90:V90"/>
    <mergeCell ref="W90:AM90"/>
    <mergeCell ref="AP90:BH90"/>
    <mergeCell ref="W91:AM91"/>
    <mergeCell ref="A66:B66"/>
    <mergeCell ref="A65:B65"/>
    <mergeCell ref="AK41:AO41"/>
    <mergeCell ref="AF41:AJ41"/>
    <mergeCell ref="A56:P56"/>
    <mergeCell ref="Q56:U56"/>
    <mergeCell ref="A50:BL50"/>
    <mergeCell ref="AQ56:AV56"/>
    <mergeCell ref="AG55:AK55"/>
    <mergeCell ref="AD66:AH66"/>
    <mergeCell ref="C66:I66"/>
    <mergeCell ref="J66:N66"/>
    <mergeCell ref="O66:X66"/>
    <mergeCell ref="Y66:AC66"/>
    <mergeCell ref="C65:I65"/>
    <mergeCell ref="J65:N65"/>
    <mergeCell ref="O65:X65"/>
    <mergeCell ref="Y65:AC65"/>
    <mergeCell ref="V56:Z56"/>
    <mergeCell ref="A86:V86"/>
    <mergeCell ref="W86:AM86"/>
    <mergeCell ref="AP86:BH86"/>
    <mergeCell ref="BN42:BQ42"/>
    <mergeCell ref="C64:I64"/>
    <mergeCell ref="A54:P54"/>
    <mergeCell ref="A52:P53"/>
    <mergeCell ref="A64:B64"/>
    <mergeCell ref="AW56:BA56"/>
    <mergeCell ref="BB56:BF56"/>
    <mergeCell ref="A60:BQ60"/>
    <mergeCell ref="AL56:AP56"/>
    <mergeCell ref="AG56:AK56"/>
    <mergeCell ref="AA56:AF56"/>
    <mergeCell ref="AI63:AM63"/>
    <mergeCell ref="Y63:AC63"/>
    <mergeCell ref="AD65:AH65"/>
    <mergeCell ref="AI64:AM64"/>
    <mergeCell ref="Y62:AM62"/>
    <mergeCell ref="Y64:AC64"/>
    <mergeCell ref="AD64:AH64"/>
    <mergeCell ref="AA42:AE42"/>
    <mergeCell ref="Q53:U53"/>
    <mergeCell ref="AN64:AR64"/>
    <mergeCell ref="BD40:BH40"/>
    <mergeCell ref="BI40:BM40"/>
    <mergeCell ref="BN40:BQ40"/>
    <mergeCell ref="BN41:BQ41"/>
    <mergeCell ref="AU41:AY41"/>
    <mergeCell ref="BI41:BM41"/>
    <mergeCell ref="BD41:BH41"/>
    <mergeCell ref="AP87:BH87"/>
    <mergeCell ref="W87:AM87"/>
    <mergeCell ref="V53:Z53"/>
    <mergeCell ref="AI65:AM65"/>
    <mergeCell ref="AL55:AP55"/>
    <mergeCell ref="AN65:AR65"/>
    <mergeCell ref="AQ55:AV55"/>
    <mergeCell ref="V54:Z54"/>
    <mergeCell ref="AS65:AW65"/>
    <mergeCell ref="AP41:AT41"/>
    <mergeCell ref="C41:Z41"/>
    <mergeCell ref="BG53:BL53"/>
    <mergeCell ref="AW52:BL52"/>
    <mergeCell ref="AA41:AE41"/>
    <mergeCell ref="AK42:AO42"/>
    <mergeCell ref="AP42:AT42"/>
    <mergeCell ref="AG52:AV52"/>
    <mergeCell ref="AG53:AK53"/>
    <mergeCell ref="AA53:AF53"/>
    <mergeCell ref="AA40:AE40"/>
    <mergeCell ref="AF40:AJ40"/>
    <mergeCell ref="AU44:AY44"/>
    <mergeCell ref="A41:B41"/>
    <mergeCell ref="AZ41:BC41"/>
    <mergeCell ref="A55:P55"/>
    <mergeCell ref="AK40:AO40"/>
    <mergeCell ref="Q55:U55"/>
    <mergeCell ref="V55:Z55"/>
    <mergeCell ref="AA55:AF55"/>
    <mergeCell ref="Q54:U54"/>
    <mergeCell ref="AA54:AF54"/>
    <mergeCell ref="A43:B43"/>
    <mergeCell ref="AZ40:BC40"/>
    <mergeCell ref="Q52:AF52"/>
    <mergeCell ref="AQ53:AV53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C43:BQ43"/>
    <mergeCell ref="A26:F26"/>
    <mergeCell ref="G26:BL26"/>
    <mergeCell ref="A81:BL81"/>
    <mergeCell ref="A82:BL82"/>
    <mergeCell ref="A34:F34"/>
    <mergeCell ref="G34:BL34"/>
    <mergeCell ref="A62:B63"/>
    <mergeCell ref="C62:I63"/>
    <mergeCell ref="J62:N63"/>
    <mergeCell ref="O62:X63"/>
    <mergeCell ref="J64:N64"/>
    <mergeCell ref="O64:X64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Q54:AV54"/>
    <mergeCell ref="AL54:AP54"/>
    <mergeCell ref="AG54:AK54"/>
    <mergeCell ref="AP46:AT46"/>
    <mergeCell ref="AZ44:BC44"/>
    <mergeCell ref="BD44:BH44"/>
    <mergeCell ref="BI44:BM44"/>
    <mergeCell ref="BN44:BQ44"/>
    <mergeCell ref="A45:B45"/>
    <mergeCell ref="A44:B44"/>
    <mergeCell ref="C44:Z44"/>
    <mergeCell ref="AA44:AE44"/>
    <mergeCell ref="AF44:AJ44"/>
    <mergeCell ref="AK44:AO44"/>
    <mergeCell ref="AP44:AT44"/>
    <mergeCell ref="C45:BQ45"/>
    <mergeCell ref="C47:BQ47"/>
    <mergeCell ref="AU48:AY48"/>
    <mergeCell ref="AZ48:BC48"/>
    <mergeCell ref="BD48:BH48"/>
    <mergeCell ref="BI48:BM48"/>
    <mergeCell ref="BN48:BQ48"/>
    <mergeCell ref="A48:B48"/>
    <mergeCell ref="C48:Z48"/>
    <mergeCell ref="AA48:AE48"/>
    <mergeCell ref="AF48:AJ48"/>
    <mergeCell ref="AK48:AO48"/>
    <mergeCell ref="AP48:AT48"/>
    <mergeCell ref="AU46:AY46"/>
    <mergeCell ref="AZ46:BC46"/>
    <mergeCell ref="BD46:BH46"/>
    <mergeCell ref="BI46:BM46"/>
    <mergeCell ref="BN46:BQ46"/>
    <mergeCell ref="A47:B47"/>
    <mergeCell ref="A46:B46"/>
    <mergeCell ref="C46:Z46"/>
    <mergeCell ref="AA46:AE46"/>
    <mergeCell ref="AF46:AJ46"/>
    <mergeCell ref="AK46:AO46"/>
    <mergeCell ref="A57:BL57"/>
    <mergeCell ref="A67:B67"/>
    <mergeCell ref="C67:I67"/>
    <mergeCell ref="J67:N67"/>
    <mergeCell ref="O67:X67"/>
    <mergeCell ref="Y67:AC67"/>
    <mergeCell ref="AD67:AH67"/>
    <mergeCell ref="AI67:AM67"/>
    <mergeCell ref="BB58:BF58"/>
    <mergeCell ref="BG58:BL58"/>
    <mergeCell ref="A58:P58"/>
    <mergeCell ref="Q58:U58"/>
    <mergeCell ref="V58:Z58"/>
    <mergeCell ref="AA58:AF58"/>
    <mergeCell ref="AG58:AK58"/>
    <mergeCell ref="AL58:AP58"/>
    <mergeCell ref="AQ58:AV58"/>
    <mergeCell ref="AW58:BA58"/>
    <mergeCell ref="AI66:AM66"/>
    <mergeCell ref="AN66:AR66"/>
    <mergeCell ref="AS66:AW66"/>
    <mergeCell ref="AX66:BB66"/>
    <mergeCell ref="AD63:AH63"/>
    <mergeCell ref="AN63:AR63"/>
    <mergeCell ref="O68:X68"/>
    <mergeCell ref="Y68:AC68"/>
    <mergeCell ref="AD68:AH68"/>
    <mergeCell ref="AN67:AR67"/>
    <mergeCell ref="AS67:AW67"/>
    <mergeCell ref="AX67:BB67"/>
    <mergeCell ref="BC67:BG67"/>
    <mergeCell ref="BH67:BL67"/>
    <mergeCell ref="BM67:BQ67"/>
    <mergeCell ref="AX69:BB69"/>
    <mergeCell ref="BC69:BG69"/>
    <mergeCell ref="BH69:BL69"/>
    <mergeCell ref="BM69:BQ69"/>
    <mergeCell ref="A70:B70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S69:AW69"/>
    <mergeCell ref="AI68:AM68"/>
    <mergeCell ref="AN68:AR68"/>
    <mergeCell ref="AS68:AW68"/>
    <mergeCell ref="AX68:BB68"/>
    <mergeCell ref="BC68:BG68"/>
    <mergeCell ref="BH68:BL68"/>
    <mergeCell ref="A68:B68"/>
    <mergeCell ref="C68:I68"/>
    <mergeCell ref="J68:N68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X73:BB73"/>
    <mergeCell ref="BC73:BG73"/>
    <mergeCell ref="BH73:BL73"/>
    <mergeCell ref="BM73:BQ73"/>
    <mergeCell ref="A74:B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BH75:BL75"/>
    <mergeCell ref="BM75:BQ75"/>
    <mergeCell ref="A76:B76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J77:N77"/>
    <mergeCell ref="O77:X77"/>
    <mergeCell ref="Y77:AC77"/>
    <mergeCell ref="AD77:AH77"/>
    <mergeCell ref="AI77:AM77"/>
    <mergeCell ref="AN77:AR77"/>
    <mergeCell ref="AS77:AW77"/>
    <mergeCell ref="AX75:BB75"/>
    <mergeCell ref="BC75:BG75"/>
    <mergeCell ref="C70:BQ70"/>
    <mergeCell ref="C74:BQ74"/>
    <mergeCell ref="C76:BQ76"/>
    <mergeCell ref="C79:BQ79"/>
    <mergeCell ref="BM78:BQ78"/>
    <mergeCell ref="A79:B79"/>
    <mergeCell ref="AI78:AM78"/>
    <mergeCell ref="AN78:AR78"/>
    <mergeCell ref="AS78:AW78"/>
    <mergeCell ref="AX78:BB78"/>
    <mergeCell ref="BC78:BG78"/>
    <mergeCell ref="BH78:BL78"/>
    <mergeCell ref="AX77:BB77"/>
    <mergeCell ref="BC77:BG77"/>
    <mergeCell ref="BH77:BL77"/>
    <mergeCell ref="BM77:BQ77"/>
    <mergeCell ref="A78:B78"/>
    <mergeCell ref="C78:I78"/>
    <mergeCell ref="J78:N78"/>
    <mergeCell ref="O78:X78"/>
    <mergeCell ref="Y78:AC78"/>
    <mergeCell ref="AD78:AH78"/>
    <mergeCell ref="A77:B77"/>
    <mergeCell ref="C77:I77"/>
  </mergeCells>
  <phoneticPr fontId="0" type="noConversion"/>
  <conditionalFormatting sqref="C66:C79">
    <cfRule type="cellIs" dxfId="1" priority="1" stopIfTrue="1" operator="equal">
      <formula>$C65</formula>
    </cfRule>
  </conditionalFormatting>
  <conditionalFormatting sqref="A66:B79">
    <cfRule type="cellIs" dxfId="0" priority="2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1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КПК0214082</vt:lpstr>
      <vt:lpstr>КПК0214082!Область_печати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2022-02-02T08:33:58Z</cp:lastPrinted>
  <dcterms:created xsi:type="dcterms:W3CDTF">2016-08-10T10:53:25Z</dcterms:created>
  <dcterms:modified xsi:type="dcterms:W3CDTF">2022-02-02T08:36:08Z</dcterms:modified>
</cp:coreProperties>
</file>