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5" i="1" l="1"/>
  <c r="E80" i="1"/>
  <c r="G80" i="1" s="1"/>
  <c r="D77" i="1"/>
  <c r="D66" i="1"/>
  <c r="D68" i="1" s="1"/>
  <c r="E57" i="1"/>
  <c r="E66" i="1" s="1"/>
  <c r="E68" i="1" s="1"/>
  <c r="D57" i="1"/>
  <c r="C57" i="1"/>
  <c r="C66" i="1" s="1"/>
  <c r="E56" i="1"/>
  <c r="B55" i="1"/>
  <c r="B42" i="1"/>
  <c r="B39" i="1"/>
  <c r="E77" i="1" l="1"/>
  <c r="C68" i="1"/>
  <c r="G77" i="1" l="1"/>
  <c r="E83" i="1"/>
  <c r="E82" i="1"/>
  <c r="G82" i="1" s="1"/>
</calcChain>
</file>

<file path=xl/sharedStrings.xml><?xml version="1.0" encoding="utf-8"?>
<sst xmlns="http://schemas.openxmlformats.org/spreadsheetml/2006/main" count="114" uniqueCount="91">
  <si>
    <t>ЗАТВЕРДЖЕНО
Наказ Міністерства фінансів України 
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</si>
  <si>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</si>
  <si>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</si>
  <si>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Розпорядженням голови Саксаганської районної у місті ради від 07.03.2019 №72-р "Про затвердження паспортів бюджетних програм на 2019 рік по КТПКВК МБ 0213112 та КПКВК МБ 0213242  у новій редакції"</t>
  </si>
  <si>
    <t>Виконавчий комітет Саксаганської районної  у  місті  ради</t>
  </si>
  <si>
    <t>(найменування головного розпорядника коштів місцевого бюджету)</t>
  </si>
  <si>
    <t>Паспорт</t>
  </si>
  <si>
    <t>бюджетної програми місцевого бюджету на 2019 рік</t>
  </si>
  <si>
    <t>1.</t>
  </si>
  <si>
    <t>020000</t>
  </si>
  <si>
    <t>Виконавчий комітет Саксаганської районної у місті ради</t>
  </si>
  <si>
    <t>(код)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</si>
  <si>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</si>
  <si>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</si>
  <si>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</si>
  <si>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</si>
  <si>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</si>
  <si>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>0213112</t>
  </si>
  <si>
    <t>1040</t>
  </si>
  <si>
    <t>Заходи державної політики з питань дітей та їх соціального захисту</t>
  </si>
  <si>
    <t>(КФКВК)</t>
  </si>
  <si>
    <t>(найменування бюджетної програми)</t>
  </si>
  <si>
    <t>4.</t>
  </si>
  <si>
    <t>Обсяг бюджетних призначень / бюджетних асигнувань - 70000,00 гривень, у тому числі загального фонду -70000,00 гривень та спеціального фонду - 0,00 гривень.</t>
  </si>
  <si>
    <t>5.</t>
  </si>
  <si>
    <t xml:space="preserve">Підстави для виконання бюджетної програми: </t>
  </si>
  <si>
    <t>Конституція України;</t>
  </si>
  <si>
    <t>Бюджетний кодекс України;</t>
  </si>
  <si>
    <t xml:space="preserve">Закон України "Про місцеве самоврядування в Україні" </t>
  </si>
  <si>
    <t>Закон України "Про державний бюджет України на 2019 рік"</t>
  </si>
  <si>
    <t xml:space="preserve">Закони України «Про місцеве самоврядування в Україні»; «Про органи і служби у справах дітей та спеціальні установи», «Про забезпечення організаційно-правових умов соціального захисту дітей- сиріт та дітей, позбавлених батьківського піклування», «Про охорону дитинства», «Про оздоровлення та відпочинок дітей»
</t>
  </si>
  <si>
    <t>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t>
  </si>
  <si>
    <t xml:space="preserve">Наказ Міністерства фінансів України від 26. 08. 2014 № 836 «Про деякі питання запровадження програмно-цільового методу складання та виконання місцевих бюджетів»;  </t>
  </si>
  <si>
    <t>рішення Криворізької міської ради від 24.12.2015 № 55 «Про затвердження Програми захисту прав дітей та розвитку сімейних форм виховання у м. Кривому Розі на 2016 - 2020 роки»</t>
  </si>
  <si>
    <t>рішення районної у місті ради від 23.12.2016 №110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2017-2019 роки" зі змінами</t>
  </si>
  <si>
    <t>Рішення Саксаганської районної у місті ради віди 26 грудня 2018 року № 263 "Про районний у місті бюджет на 2019 рік"</t>
  </si>
  <si>
    <t>Рішення Саксаганської районної у місті ради від 21 лютого 2019 року № 285 "Про внесення змін до рішення районної у місті ради від 26 грудня 2018 року №263 "Про районний у місті бюджет на 2019 рік"</t>
  </si>
  <si>
    <t>6.</t>
  </si>
  <si>
    <t>Цілі державної політики, на досягнення яких спрямована реалізація бюджетної програми</t>
  </si>
  <si>
    <t>N з/п</t>
  </si>
  <si>
    <t>Ціль державної політики</t>
  </si>
  <si>
    <t>7.</t>
  </si>
  <si>
    <t>Мета бюджетної програми</t>
  </si>
  <si>
    <t>Забезпечення надання соціальних послуг дітям, які опинилися у складних життєвих обставинах, та забезпечення соціально-правового захисту дітей</t>
  </si>
  <si>
    <t>8.</t>
  </si>
  <si>
    <t>Завдання бюджетної програми</t>
  </si>
  <si>
    <t>Завдання</t>
  </si>
  <si>
    <t>Створення сприятливих умов для соціального становлення та розвитку дітей</t>
  </si>
  <si>
    <t>9.</t>
  </si>
  <si>
    <t>Напрями використання бюджетних коштів</t>
  </si>
  <si>
    <t>гривень</t>
  </si>
  <si>
    <t>Загальний фонд</t>
  </si>
  <si>
    <t>Спеціальний фонд</t>
  </si>
  <si>
    <t>Усього</t>
  </si>
  <si>
    <t>Забезпечення транспортними послугами на перевезення дітей до місць оздоровлення</t>
  </si>
  <si>
    <t>10.</t>
  </si>
  <si>
    <t>Перелік місцевих / регіональних програм, що виконуються у складі бюджетної програми:</t>
  </si>
  <si>
    <t>(грн)</t>
  </si>
  <si>
    <t>Найменування місцевої / регіональної програми</t>
  </si>
  <si>
    <t>Програма реалізації
державної та місцевої політики з питань поліпшення становища молоді,
дітей, жінок та сімей у Саксаганському районі на 2017-2019 роки, зі змінами</t>
  </si>
  <si>
    <t>11.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</si>
  <si>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</si>
  <si>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</si>
  <si>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</si>
  <si>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</si>
  <si>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</si>
  <si>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обсяг видатків</t>
  </si>
  <si>
    <t>грн.</t>
  </si>
  <si>
    <t>продукту</t>
  </si>
  <si>
    <t>Кількість заходів</t>
  </si>
  <si>
    <t>од</t>
  </si>
  <si>
    <t>Розрахунок до кошторису</t>
  </si>
  <si>
    <t>Кількість учасників заходів</t>
  </si>
  <si>
    <t>осіб</t>
  </si>
  <si>
    <t>ефективності</t>
  </si>
  <si>
    <t>середні витрати на забезпечення участі у регіональних заходах державної політики з питань дітей одного учасника</t>
  </si>
  <si>
    <t>розрахунковий показник</t>
  </si>
  <si>
    <t>середні затрати на проведення одного заходу</t>
  </si>
  <si>
    <t>якості</t>
  </si>
  <si>
    <t>Динаміка кількості людей, охоплених заходами, порівняно з минулим роком</t>
  </si>
  <si>
    <t>%</t>
  </si>
  <si>
    <t>х</t>
  </si>
  <si>
    <t>Голова Саксаганської районної у місті ради</t>
  </si>
  <si>
    <t>В.В. Беззубченко</t>
  </si>
  <si>
    <t>(підпис)</t>
  </si>
  <si>
    <t>(ініціали/ініціал, прізвище)</t>
  </si>
  <si>
    <t>ПОГОДЖЕНО:</t>
  </si>
  <si>
    <t>Начальник фінансового відділу виконкому Саксаганської районної у місті ради</t>
  </si>
  <si>
    <t>Л. Г. Шматкова</t>
  </si>
  <si>
    <t>Дата погодження</t>
  </si>
  <si>
    <t>М. 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</si>
</sst>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Arial Cyr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7.5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34"/>
      </patternFill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left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6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/>
    <xf numFmtId="0" fontId="6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3" borderId="0" xfId="0" applyFont="1" applyFill="1"/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2" fontId="3" fillId="0" borderId="3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/>
    <xf numFmtId="0" fontId="3" fillId="0" borderId="1" xfId="0" applyFont="1" applyBorder="1" applyAlignment="1">
      <alignment vertical="center" wrapText="1"/>
    </xf>
    <xf numFmtId="0" fontId="1" fillId="0" borderId="0" xfId="0" applyFont="1" applyBorder="1" applyAlignme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13" fillId="3" borderId="0" xfId="0" applyFont="1" applyFill="1" applyAlignment="1">
      <alignment vertical="center"/>
    </xf>
    <xf numFmtId="0" fontId="1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5"/>
  <sheetViews>
    <sheetView tabSelected="1" workbookViewId="0">
      <selection sqref="A1:XFD1048576"/>
    </sheetView>
  </sheetViews>
  <sheetFormatPr defaultColWidth="21.5703125" defaultRowHeight="15" x14ac:dyDescent="0.25"/>
  <cols>
    <col min="1" max="1" width="6.5703125" style="1" customWidth="1"/>
    <col min="2" max="256" width="21.5703125" style="1"/>
    <col min="257" max="257" width="6.5703125" style="1" customWidth="1"/>
    <col min="258" max="512" width="21.5703125" style="1"/>
    <col min="513" max="513" width="6.5703125" style="1" customWidth="1"/>
    <col min="514" max="768" width="21.5703125" style="1"/>
    <col min="769" max="769" width="6.5703125" style="1" customWidth="1"/>
    <col min="770" max="1024" width="21.5703125" style="1"/>
    <col min="1025" max="1025" width="6.5703125" style="1" customWidth="1"/>
    <col min="1026" max="1280" width="21.5703125" style="1"/>
    <col min="1281" max="1281" width="6.5703125" style="1" customWidth="1"/>
    <col min="1282" max="1536" width="21.5703125" style="1"/>
    <col min="1537" max="1537" width="6.5703125" style="1" customWidth="1"/>
    <col min="1538" max="1792" width="21.5703125" style="1"/>
    <col min="1793" max="1793" width="6.5703125" style="1" customWidth="1"/>
    <col min="1794" max="2048" width="21.5703125" style="1"/>
    <col min="2049" max="2049" width="6.5703125" style="1" customWidth="1"/>
    <col min="2050" max="2304" width="21.5703125" style="1"/>
    <col min="2305" max="2305" width="6.5703125" style="1" customWidth="1"/>
    <col min="2306" max="2560" width="21.5703125" style="1"/>
    <col min="2561" max="2561" width="6.5703125" style="1" customWidth="1"/>
    <col min="2562" max="2816" width="21.5703125" style="1"/>
    <col min="2817" max="2817" width="6.5703125" style="1" customWidth="1"/>
    <col min="2818" max="3072" width="21.5703125" style="1"/>
    <col min="3073" max="3073" width="6.5703125" style="1" customWidth="1"/>
    <col min="3074" max="3328" width="21.5703125" style="1"/>
    <col min="3329" max="3329" width="6.5703125" style="1" customWidth="1"/>
    <col min="3330" max="3584" width="21.5703125" style="1"/>
    <col min="3585" max="3585" width="6.5703125" style="1" customWidth="1"/>
    <col min="3586" max="3840" width="21.5703125" style="1"/>
    <col min="3841" max="3841" width="6.5703125" style="1" customWidth="1"/>
    <col min="3842" max="4096" width="21.5703125" style="1"/>
    <col min="4097" max="4097" width="6.5703125" style="1" customWidth="1"/>
    <col min="4098" max="4352" width="21.5703125" style="1"/>
    <col min="4353" max="4353" width="6.5703125" style="1" customWidth="1"/>
    <col min="4354" max="4608" width="21.5703125" style="1"/>
    <col min="4609" max="4609" width="6.5703125" style="1" customWidth="1"/>
    <col min="4610" max="4864" width="21.5703125" style="1"/>
    <col min="4865" max="4865" width="6.5703125" style="1" customWidth="1"/>
    <col min="4866" max="5120" width="21.5703125" style="1"/>
    <col min="5121" max="5121" width="6.5703125" style="1" customWidth="1"/>
    <col min="5122" max="5376" width="21.5703125" style="1"/>
    <col min="5377" max="5377" width="6.5703125" style="1" customWidth="1"/>
    <col min="5378" max="5632" width="21.5703125" style="1"/>
    <col min="5633" max="5633" width="6.5703125" style="1" customWidth="1"/>
    <col min="5634" max="5888" width="21.5703125" style="1"/>
    <col min="5889" max="5889" width="6.5703125" style="1" customWidth="1"/>
    <col min="5890" max="6144" width="21.5703125" style="1"/>
    <col min="6145" max="6145" width="6.5703125" style="1" customWidth="1"/>
    <col min="6146" max="6400" width="21.5703125" style="1"/>
    <col min="6401" max="6401" width="6.5703125" style="1" customWidth="1"/>
    <col min="6402" max="6656" width="21.5703125" style="1"/>
    <col min="6657" max="6657" width="6.5703125" style="1" customWidth="1"/>
    <col min="6658" max="6912" width="21.5703125" style="1"/>
    <col min="6913" max="6913" width="6.5703125" style="1" customWidth="1"/>
    <col min="6914" max="7168" width="21.5703125" style="1"/>
    <col min="7169" max="7169" width="6.5703125" style="1" customWidth="1"/>
    <col min="7170" max="7424" width="21.5703125" style="1"/>
    <col min="7425" max="7425" width="6.5703125" style="1" customWidth="1"/>
    <col min="7426" max="7680" width="21.5703125" style="1"/>
    <col min="7681" max="7681" width="6.5703125" style="1" customWidth="1"/>
    <col min="7682" max="7936" width="21.5703125" style="1"/>
    <col min="7937" max="7937" width="6.5703125" style="1" customWidth="1"/>
    <col min="7938" max="8192" width="21.5703125" style="1"/>
    <col min="8193" max="8193" width="6.5703125" style="1" customWidth="1"/>
    <col min="8194" max="8448" width="21.5703125" style="1"/>
    <col min="8449" max="8449" width="6.5703125" style="1" customWidth="1"/>
    <col min="8450" max="8704" width="21.5703125" style="1"/>
    <col min="8705" max="8705" width="6.5703125" style="1" customWidth="1"/>
    <col min="8706" max="8960" width="21.5703125" style="1"/>
    <col min="8961" max="8961" width="6.5703125" style="1" customWidth="1"/>
    <col min="8962" max="9216" width="21.5703125" style="1"/>
    <col min="9217" max="9217" width="6.5703125" style="1" customWidth="1"/>
    <col min="9218" max="9472" width="21.5703125" style="1"/>
    <col min="9473" max="9473" width="6.5703125" style="1" customWidth="1"/>
    <col min="9474" max="9728" width="21.5703125" style="1"/>
    <col min="9729" max="9729" width="6.5703125" style="1" customWidth="1"/>
    <col min="9730" max="9984" width="21.5703125" style="1"/>
    <col min="9985" max="9985" width="6.5703125" style="1" customWidth="1"/>
    <col min="9986" max="10240" width="21.5703125" style="1"/>
    <col min="10241" max="10241" width="6.5703125" style="1" customWidth="1"/>
    <col min="10242" max="10496" width="21.5703125" style="1"/>
    <col min="10497" max="10497" width="6.5703125" style="1" customWidth="1"/>
    <col min="10498" max="10752" width="21.5703125" style="1"/>
    <col min="10753" max="10753" width="6.5703125" style="1" customWidth="1"/>
    <col min="10754" max="11008" width="21.5703125" style="1"/>
    <col min="11009" max="11009" width="6.5703125" style="1" customWidth="1"/>
    <col min="11010" max="11264" width="21.5703125" style="1"/>
    <col min="11265" max="11265" width="6.5703125" style="1" customWidth="1"/>
    <col min="11266" max="11520" width="21.5703125" style="1"/>
    <col min="11521" max="11521" width="6.5703125" style="1" customWidth="1"/>
    <col min="11522" max="11776" width="21.5703125" style="1"/>
    <col min="11777" max="11777" width="6.5703125" style="1" customWidth="1"/>
    <col min="11778" max="12032" width="21.5703125" style="1"/>
    <col min="12033" max="12033" width="6.5703125" style="1" customWidth="1"/>
    <col min="12034" max="12288" width="21.5703125" style="1"/>
    <col min="12289" max="12289" width="6.5703125" style="1" customWidth="1"/>
    <col min="12290" max="12544" width="21.5703125" style="1"/>
    <col min="12545" max="12545" width="6.5703125" style="1" customWidth="1"/>
    <col min="12546" max="12800" width="21.5703125" style="1"/>
    <col min="12801" max="12801" width="6.5703125" style="1" customWidth="1"/>
    <col min="12802" max="13056" width="21.5703125" style="1"/>
    <col min="13057" max="13057" width="6.5703125" style="1" customWidth="1"/>
    <col min="13058" max="13312" width="21.5703125" style="1"/>
    <col min="13313" max="13313" width="6.5703125" style="1" customWidth="1"/>
    <col min="13314" max="13568" width="21.5703125" style="1"/>
    <col min="13569" max="13569" width="6.5703125" style="1" customWidth="1"/>
    <col min="13570" max="13824" width="21.5703125" style="1"/>
    <col min="13825" max="13825" width="6.5703125" style="1" customWidth="1"/>
    <col min="13826" max="14080" width="21.5703125" style="1"/>
    <col min="14081" max="14081" width="6.5703125" style="1" customWidth="1"/>
    <col min="14082" max="14336" width="21.5703125" style="1"/>
    <col min="14337" max="14337" width="6.5703125" style="1" customWidth="1"/>
    <col min="14338" max="14592" width="21.5703125" style="1"/>
    <col min="14593" max="14593" width="6.5703125" style="1" customWidth="1"/>
    <col min="14594" max="14848" width="21.5703125" style="1"/>
    <col min="14849" max="14849" width="6.5703125" style="1" customWidth="1"/>
    <col min="14850" max="15104" width="21.5703125" style="1"/>
    <col min="15105" max="15105" width="6.5703125" style="1" customWidth="1"/>
    <col min="15106" max="15360" width="21.5703125" style="1"/>
    <col min="15361" max="15361" width="6.5703125" style="1" customWidth="1"/>
    <col min="15362" max="15616" width="21.5703125" style="1"/>
    <col min="15617" max="15617" width="6.5703125" style="1" customWidth="1"/>
    <col min="15618" max="15872" width="21.5703125" style="1"/>
    <col min="15873" max="15873" width="6.5703125" style="1" customWidth="1"/>
    <col min="15874" max="16128" width="21.5703125" style="1"/>
    <col min="16129" max="16129" width="6.5703125" style="1" customWidth="1"/>
    <col min="16130" max="16384" width="21.5703125" style="1"/>
  </cols>
  <sheetData>
    <row r="1" spans="1:9" ht="12.75" customHeight="1" x14ac:dyDescent="0.25">
      <c r="F1" s="2" t="s">
        <v>0</v>
      </c>
      <c r="G1" s="2"/>
    </row>
    <row r="2" spans="1:9" x14ac:dyDescent="0.25">
      <c r="F2" s="2"/>
      <c r="G2" s="2"/>
    </row>
    <row r="3" spans="1:9" ht="32.25" customHeight="1" x14ac:dyDescent="0.25">
      <c r="F3" s="2"/>
      <c r="G3" s="2"/>
    </row>
    <row r="4" spans="1:9" ht="15.75" x14ac:dyDescent="0.25">
      <c r="A4" s="3"/>
      <c r="E4" s="3" t="s">
        <v>1</v>
      </c>
    </row>
    <row r="5" spans="1:9" ht="15.75" customHeight="1" x14ac:dyDescent="0.25">
      <c r="A5" s="3"/>
      <c r="E5" s="4" t="s">
        <v>2</v>
      </c>
      <c r="F5" s="4"/>
      <c r="G5" s="4"/>
    </row>
    <row r="6" spans="1:9" ht="54.75" customHeight="1" x14ac:dyDescent="0.25">
      <c r="A6" s="3"/>
      <c r="B6" s="3"/>
      <c r="E6" s="5" t="s">
        <v>3</v>
      </c>
      <c r="F6" s="5"/>
      <c r="G6" s="5"/>
      <c r="H6" s="6"/>
      <c r="I6" s="6"/>
    </row>
    <row r="7" spans="1:9" ht="24" customHeight="1" x14ac:dyDescent="0.25">
      <c r="A7" s="3"/>
      <c r="B7" s="3"/>
      <c r="E7" s="7" t="s">
        <v>4</v>
      </c>
      <c r="F7" s="7"/>
      <c r="G7" s="7"/>
      <c r="H7" s="6"/>
      <c r="I7" s="6"/>
    </row>
    <row r="8" spans="1:9" ht="15" customHeight="1" x14ac:dyDescent="0.25">
      <c r="A8" s="3"/>
      <c r="E8" s="8" t="s">
        <v>5</v>
      </c>
      <c r="F8" s="8"/>
      <c r="G8" s="8"/>
    </row>
    <row r="9" spans="1:9" ht="15" customHeight="1" x14ac:dyDescent="0.25">
      <c r="A9" s="3"/>
      <c r="E9" s="8"/>
      <c r="F9" s="8"/>
      <c r="G9" s="8"/>
    </row>
    <row r="12" spans="1:9" ht="15.75" x14ac:dyDescent="0.25">
      <c r="A12" s="9" t="s">
        <v>6</v>
      </c>
      <c r="B12" s="9"/>
      <c r="C12" s="9"/>
      <c r="D12" s="9"/>
      <c r="E12" s="9"/>
      <c r="F12" s="9"/>
      <c r="G12" s="9"/>
    </row>
    <row r="13" spans="1:9" ht="15.75" x14ac:dyDescent="0.25">
      <c r="A13" s="9" t="s">
        <v>7</v>
      </c>
      <c r="B13" s="9"/>
      <c r="C13" s="9"/>
      <c r="D13" s="9"/>
      <c r="E13" s="9"/>
      <c r="F13" s="9"/>
      <c r="G13" s="9"/>
    </row>
    <row r="16" spans="1:9" ht="15.75" customHeight="1" x14ac:dyDescent="0.25">
      <c r="A16" s="10" t="s">
        <v>8</v>
      </c>
      <c r="B16" s="11" t="s">
        <v>9</v>
      </c>
      <c r="C16" s="10"/>
      <c r="D16" s="12" t="s">
        <v>10</v>
      </c>
      <c r="E16" s="12"/>
      <c r="F16" s="12"/>
      <c r="G16" s="12"/>
    </row>
    <row r="17" spans="1:18" ht="15" customHeight="1" x14ac:dyDescent="0.25">
      <c r="A17" s="10"/>
      <c r="B17" s="13" t="s">
        <v>11</v>
      </c>
      <c r="C17" s="10"/>
      <c r="D17" s="14" t="s">
        <v>12</v>
      </c>
      <c r="E17" s="14"/>
      <c r="F17" s="14"/>
      <c r="G17" s="14"/>
    </row>
    <row r="18" spans="1:18" ht="15.75" customHeight="1" x14ac:dyDescent="0.25">
      <c r="A18" s="10" t="s">
        <v>13</v>
      </c>
      <c r="B18" s="11" t="s">
        <v>14</v>
      </c>
      <c r="C18" s="10"/>
      <c r="D18" s="15" t="s">
        <v>10</v>
      </c>
      <c r="E18" s="15"/>
      <c r="F18" s="15"/>
      <c r="G18" s="15"/>
    </row>
    <row r="19" spans="1:18" ht="15" customHeight="1" x14ac:dyDescent="0.25">
      <c r="A19" s="10"/>
      <c r="B19" s="13" t="s">
        <v>11</v>
      </c>
      <c r="C19" s="10"/>
      <c r="D19" s="8" t="s">
        <v>15</v>
      </c>
      <c r="E19" s="8"/>
      <c r="F19" s="8"/>
      <c r="G19" s="8"/>
    </row>
    <row r="20" spans="1:18" ht="54.75" customHeight="1" x14ac:dyDescent="0.25">
      <c r="A20" s="10" t="s">
        <v>16</v>
      </c>
      <c r="B20" s="11" t="s">
        <v>17</v>
      </c>
      <c r="C20" s="11" t="s">
        <v>18</v>
      </c>
      <c r="D20" s="12" t="s">
        <v>19</v>
      </c>
      <c r="E20" s="12"/>
      <c r="F20" s="12"/>
      <c r="G20" s="12"/>
    </row>
    <row r="21" spans="1:18" ht="15" customHeight="1" x14ac:dyDescent="0.25">
      <c r="A21" s="10"/>
      <c r="B21" s="16" t="s">
        <v>11</v>
      </c>
      <c r="C21" s="16" t="s">
        <v>20</v>
      </c>
      <c r="D21" s="14" t="s">
        <v>21</v>
      </c>
      <c r="E21" s="14"/>
      <c r="F21" s="14"/>
      <c r="G21" s="14"/>
    </row>
    <row r="22" spans="1:18" ht="42" customHeight="1" x14ac:dyDescent="0.25">
      <c r="A22" s="17" t="s">
        <v>22</v>
      </c>
      <c r="B22" s="18" t="s">
        <v>23</v>
      </c>
      <c r="C22" s="18"/>
      <c r="D22" s="18"/>
      <c r="E22" s="18"/>
      <c r="F22" s="18"/>
      <c r="G22" s="18"/>
    </row>
    <row r="23" spans="1:18" ht="15.75" customHeight="1" x14ac:dyDescent="0.25">
      <c r="A23" s="17" t="s">
        <v>24</v>
      </c>
      <c r="B23" s="18" t="s">
        <v>25</v>
      </c>
      <c r="C23" s="18"/>
      <c r="D23" s="18"/>
      <c r="E23" s="18"/>
      <c r="F23" s="18"/>
      <c r="G23" s="18"/>
    </row>
    <row r="24" spans="1:18" s="21" customFormat="1" ht="15.75" x14ac:dyDescent="0.25">
      <c r="A24" s="19" t="s">
        <v>26</v>
      </c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8" s="21" customFormat="1" ht="15.75" x14ac:dyDescent="0.25">
      <c r="A25" s="19" t="s">
        <v>27</v>
      </c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spans="1:18" s="21" customFormat="1" ht="37.5" customHeight="1" x14ac:dyDescent="0.25">
      <c r="A26" s="19" t="s">
        <v>28</v>
      </c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spans="1:18" s="21" customFormat="1" ht="45.75" customHeight="1" x14ac:dyDescent="0.25">
      <c r="A27" s="22" t="s">
        <v>29</v>
      </c>
      <c r="B27" s="22"/>
      <c r="C27" s="22"/>
      <c r="D27" s="22"/>
      <c r="E27" s="22"/>
      <c r="F27" s="22"/>
      <c r="G27" s="22"/>
      <c r="H27" s="23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8" s="21" customFormat="1" ht="90" customHeight="1" x14ac:dyDescent="0.25">
      <c r="A28" s="22" t="s">
        <v>30</v>
      </c>
      <c r="B28" s="22"/>
      <c r="C28" s="22"/>
      <c r="D28" s="22"/>
      <c r="E28" s="22"/>
      <c r="F28" s="22"/>
      <c r="G28" s="22"/>
      <c r="H28" s="24"/>
      <c r="I28" s="24"/>
      <c r="J28" s="24"/>
      <c r="K28" s="24"/>
      <c r="L28" s="24"/>
      <c r="M28" s="25"/>
      <c r="N28" s="25"/>
      <c r="O28" s="26"/>
      <c r="P28" s="26"/>
      <c r="Q28" s="26"/>
      <c r="R28" s="20"/>
    </row>
    <row r="29" spans="1:18" s="21" customFormat="1" ht="69.75" customHeight="1" x14ac:dyDescent="0.25">
      <c r="A29" s="22" t="s">
        <v>31</v>
      </c>
      <c r="B29" s="22"/>
      <c r="C29" s="22"/>
      <c r="D29" s="22"/>
      <c r="E29" s="22"/>
      <c r="F29" s="22"/>
      <c r="G29" s="22"/>
      <c r="H29" s="24"/>
      <c r="I29" s="24"/>
      <c r="J29" s="24"/>
      <c r="K29" s="24"/>
      <c r="L29" s="24"/>
      <c r="M29" s="25"/>
      <c r="N29" s="25"/>
      <c r="O29" s="25"/>
      <c r="P29" s="25"/>
      <c r="Q29" s="25"/>
      <c r="R29" s="20"/>
    </row>
    <row r="30" spans="1:18" s="21" customFormat="1" ht="70.5" customHeight="1" x14ac:dyDescent="0.25">
      <c r="A30" s="22" t="s">
        <v>32</v>
      </c>
      <c r="B30" s="22"/>
      <c r="C30" s="22"/>
      <c r="D30" s="22"/>
      <c r="E30" s="22"/>
      <c r="F30" s="22"/>
      <c r="G30" s="22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0"/>
    </row>
    <row r="31" spans="1:18" s="21" customFormat="1" ht="70.5" customHeight="1" x14ac:dyDescent="0.25">
      <c r="A31" s="22" t="s">
        <v>33</v>
      </c>
      <c r="B31" s="22"/>
      <c r="C31" s="22"/>
      <c r="D31" s="22"/>
      <c r="E31" s="22"/>
      <c r="F31" s="22"/>
      <c r="G31" s="22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0"/>
    </row>
    <row r="32" spans="1:18" s="19" customFormat="1" ht="51" customHeight="1" x14ac:dyDescent="0.25">
      <c r="A32" s="22" t="s">
        <v>34</v>
      </c>
      <c r="B32" s="22"/>
      <c r="C32" s="22"/>
      <c r="D32" s="22"/>
      <c r="E32" s="22"/>
      <c r="F32" s="22"/>
      <c r="G32" s="22"/>
      <c r="H32" s="24"/>
      <c r="I32" s="24"/>
      <c r="J32" s="24"/>
      <c r="K32" s="24"/>
      <c r="L32" s="24"/>
      <c r="M32" s="25"/>
      <c r="N32" s="25"/>
      <c r="O32" s="25"/>
      <c r="P32" s="25"/>
      <c r="Q32" s="26"/>
      <c r="R32" s="20"/>
    </row>
    <row r="33" spans="1:18" s="31" customFormat="1" ht="24.75" customHeight="1" x14ac:dyDescent="0.3">
      <c r="A33" s="22" t="s">
        <v>35</v>
      </c>
      <c r="B33" s="22"/>
      <c r="C33" s="22"/>
      <c r="D33" s="22"/>
      <c r="E33" s="22"/>
      <c r="F33" s="22"/>
      <c r="G33" s="22"/>
      <c r="H33" s="28"/>
      <c r="I33" s="28"/>
      <c r="J33" s="28"/>
      <c r="K33" s="28"/>
      <c r="L33" s="28"/>
      <c r="M33" s="28"/>
      <c r="N33" s="29"/>
      <c r="O33" s="30"/>
      <c r="P33" s="30"/>
      <c r="Q33" s="30"/>
      <c r="R33" s="30"/>
    </row>
    <row r="34" spans="1:18" ht="51.75" customHeight="1" x14ac:dyDescent="0.25">
      <c r="A34" s="22" t="s">
        <v>36</v>
      </c>
      <c r="B34" s="22"/>
      <c r="C34" s="22"/>
      <c r="D34" s="22"/>
      <c r="E34" s="22"/>
      <c r="F34" s="22"/>
      <c r="G34" s="22"/>
      <c r="H34" s="27"/>
      <c r="I34" s="32"/>
      <c r="J34" s="32"/>
      <c r="K34" s="32"/>
      <c r="L34" s="32"/>
      <c r="M34" s="32"/>
    </row>
    <row r="35" spans="1:18" ht="15.75" x14ac:dyDescent="0.25">
      <c r="A35" s="17"/>
      <c r="B35" s="33"/>
      <c r="C35" s="33"/>
      <c r="D35" s="33"/>
      <c r="E35" s="33"/>
      <c r="F35" s="33"/>
      <c r="G35" s="33"/>
    </row>
    <row r="36" spans="1:18" ht="13.5" customHeight="1" x14ac:dyDescent="0.25">
      <c r="A36" s="17" t="s">
        <v>37</v>
      </c>
      <c r="B36" s="18" t="s">
        <v>38</v>
      </c>
      <c r="C36" s="18"/>
      <c r="D36" s="18"/>
      <c r="E36" s="18"/>
      <c r="F36" s="18"/>
      <c r="G36" s="18"/>
    </row>
    <row r="37" spans="1:18" ht="15.75" x14ac:dyDescent="0.25">
      <c r="A37" s="34"/>
    </row>
    <row r="38" spans="1:18" ht="15.75" customHeight="1" x14ac:dyDescent="0.25">
      <c r="A38" s="35" t="s">
        <v>39</v>
      </c>
      <c r="B38" s="36" t="s">
        <v>40</v>
      </c>
      <c r="C38" s="36"/>
      <c r="D38" s="36"/>
      <c r="E38" s="36"/>
      <c r="F38" s="36"/>
      <c r="G38" s="36"/>
    </row>
    <row r="39" spans="1:18" ht="33" customHeight="1" x14ac:dyDescent="0.25">
      <c r="A39" s="35">
        <v>1</v>
      </c>
      <c r="B39" s="36" t="str">
        <f>B43</f>
        <v>Забезпечення надання соціальних послуг дітям, які опинилися у складних життєвих обставинах, та забезпечення соціально-правового захисту дітей</v>
      </c>
      <c r="C39" s="36"/>
      <c r="D39" s="36"/>
      <c r="E39" s="36"/>
      <c r="F39" s="36"/>
      <c r="G39" s="36"/>
    </row>
    <row r="40" spans="1:18" ht="15.75" x14ac:dyDescent="0.25">
      <c r="A40" s="34"/>
    </row>
    <row r="41" spans="1:18" ht="15.75" x14ac:dyDescent="0.25">
      <c r="A41" s="37" t="s">
        <v>41</v>
      </c>
      <c r="B41" s="1" t="s">
        <v>42</v>
      </c>
    </row>
    <row r="42" spans="1:18" ht="15.75" x14ac:dyDescent="0.25">
      <c r="A42" s="35" t="s">
        <v>39</v>
      </c>
      <c r="B42" s="36" t="str">
        <f>B41</f>
        <v>Мета бюджетної програми</v>
      </c>
      <c r="C42" s="36"/>
      <c r="D42" s="36"/>
      <c r="E42" s="36"/>
      <c r="F42" s="36"/>
      <c r="G42" s="36"/>
    </row>
    <row r="43" spans="1:18" ht="36.75" customHeight="1" x14ac:dyDescent="0.25">
      <c r="A43" s="35">
        <v>1</v>
      </c>
      <c r="B43" s="36" t="s">
        <v>43</v>
      </c>
      <c r="C43" s="36"/>
      <c r="D43" s="36"/>
      <c r="E43" s="36"/>
      <c r="F43" s="36"/>
      <c r="G43" s="36"/>
    </row>
    <row r="44" spans="1:18" ht="15.75" x14ac:dyDescent="0.25">
      <c r="A44" s="37"/>
    </row>
    <row r="45" spans="1:18" ht="12.75" customHeight="1" x14ac:dyDescent="0.25">
      <c r="A45" s="17" t="s">
        <v>44</v>
      </c>
      <c r="B45" s="18" t="s">
        <v>45</v>
      </c>
      <c r="C45" s="18"/>
      <c r="D45" s="18"/>
      <c r="E45" s="18"/>
      <c r="F45" s="18"/>
      <c r="G45" s="18"/>
    </row>
    <row r="46" spans="1:18" ht="15.75" x14ac:dyDescent="0.25">
      <c r="A46" s="17"/>
      <c r="B46" s="33"/>
      <c r="C46" s="33"/>
      <c r="D46" s="33"/>
      <c r="E46" s="33"/>
      <c r="F46" s="33"/>
      <c r="G46" s="33"/>
    </row>
    <row r="47" spans="1:18" ht="15.75" customHeight="1" x14ac:dyDescent="0.25">
      <c r="A47" s="35" t="s">
        <v>39</v>
      </c>
      <c r="B47" s="36" t="s">
        <v>46</v>
      </c>
      <c r="C47" s="36"/>
      <c r="D47" s="36"/>
      <c r="E47" s="36"/>
      <c r="F47" s="36"/>
      <c r="G47" s="36"/>
    </row>
    <row r="48" spans="1:18" s="40" customFormat="1" ht="15.75" customHeight="1" x14ac:dyDescent="0.25">
      <c r="A48" s="38">
        <v>2</v>
      </c>
      <c r="B48" s="39" t="s">
        <v>47</v>
      </c>
      <c r="C48" s="39"/>
      <c r="D48" s="39"/>
      <c r="E48" s="39"/>
      <c r="F48" s="39"/>
      <c r="G48" s="39"/>
    </row>
    <row r="49" spans="1:7" ht="15.75" x14ac:dyDescent="0.25">
      <c r="A49" s="17"/>
      <c r="B49" s="33"/>
      <c r="C49" s="33"/>
      <c r="D49" s="33"/>
      <c r="E49" s="33"/>
      <c r="F49" s="33"/>
      <c r="G49" s="33"/>
    </row>
    <row r="50" spans="1:7" ht="15.75" x14ac:dyDescent="0.25">
      <c r="A50" s="17" t="s">
        <v>48</v>
      </c>
      <c r="B50" s="41" t="s">
        <v>49</v>
      </c>
      <c r="C50" s="33"/>
      <c r="D50" s="33"/>
      <c r="E50" s="33"/>
      <c r="F50" s="33"/>
      <c r="G50" s="33"/>
    </row>
    <row r="51" spans="1:7" ht="15.75" x14ac:dyDescent="0.25">
      <c r="A51" s="34"/>
      <c r="B51" s="1" t="s">
        <v>50</v>
      </c>
    </row>
    <row r="52" spans="1:7" ht="15.75" x14ac:dyDescent="0.25">
      <c r="A52" s="34"/>
    </row>
    <row r="53" spans="1:7" ht="46.5" customHeight="1" x14ac:dyDescent="0.25">
      <c r="A53" s="35" t="s">
        <v>39</v>
      </c>
      <c r="B53" s="35" t="s">
        <v>49</v>
      </c>
      <c r="C53" s="35" t="s">
        <v>51</v>
      </c>
      <c r="D53" s="35" t="s">
        <v>52</v>
      </c>
      <c r="E53" s="35" t="s">
        <v>53</v>
      </c>
    </row>
    <row r="54" spans="1:7" ht="18" customHeight="1" x14ac:dyDescent="0.25">
      <c r="A54" s="35">
        <v>1</v>
      </c>
      <c r="B54" s="35">
        <v>2</v>
      </c>
      <c r="C54" s="35">
        <v>3</v>
      </c>
      <c r="D54" s="35">
        <v>4</v>
      </c>
      <c r="E54" s="35">
        <v>5</v>
      </c>
    </row>
    <row r="55" spans="1:7" ht="15" customHeight="1" x14ac:dyDescent="0.25">
      <c r="A55" s="35"/>
      <c r="B55" s="36" t="str">
        <f>B48</f>
        <v>Створення сприятливих умов для соціального становлення та розвитку дітей</v>
      </c>
      <c r="C55" s="36"/>
      <c r="D55" s="36"/>
      <c r="E55" s="36"/>
    </row>
    <row r="56" spans="1:7" ht="101.25" customHeight="1" x14ac:dyDescent="0.25">
      <c r="A56" s="35">
        <v>1</v>
      </c>
      <c r="B56" s="35" t="s">
        <v>54</v>
      </c>
      <c r="C56" s="35">
        <v>70000</v>
      </c>
      <c r="D56" s="35">
        <v>0</v>
      </c>
      <c r="E56" s="35">
        <f>C56+D56</f>
        <v>70000</v>
      </c>
    </row>
    <row r="57" spans="1:7" ht="15.75" customHeight="1" x14ac:dyDescent="0.25">
      <c r="A57" s="36" t="s">
        <v>53</v>
      </c>
      <c r="B57" s="36"/>
      <c r="C57" s="35">
        <f>SUM(C56:C56)</f>
        <v>70000</v>
      </c>
      <c r="D57" s="35">
        <f>SUM(D56:D56)</f>
        <v>0</v>
      </c>
      <c r="E57" s="35">
        <f>SUM(E56:E56)</f>
        <v>70000</v>
      </c>
    </row>
    <row r="58" spans="1:7" ht="15.75" x14ac:dyDescent="0.25">
      <c r="A58" s="34"/>
    </row>
    <row r="59" spans="1:7" ht="15.75" x14ac:dyDescent="0.25">
      <c r="A59" s="34"/>
    </row>
    <row r="60" spans="1:7" ht="43.5" customHeight="1" x14ac:dyDescent="0.25">
      <c r="A60" s="10" t="s">
        <v>55</v>
      </c>
      <c r="B60" s="18" t="s">
        <v>56</v>
      </c>
      <c r="C60" s="18"/>
      <c r="D60" s="18"/>
      <c r="E60" s="18"/>
      <c r="F60" s="18"/>
      <c r="G60" s="18"/>
    </row>
    <row r="61" spans="1:7" ht="45.75" customHeight="1" x14ac:dyDescent="0.25">
      <c r="A61" s="10"/>
      <c r="B61" s="3" t="s">
        <v>57</v>
      </c>
    </row>
    <row r="62" spans="1:7" ht="15.75" x14ac:dyDescent="0.25">
      <c r="A62" s="34"/>
    </row>
    <row r="63" spans="1:7" ht="15.75" x14ac:dyDescent="0.25">
      <c r="A63" s="34"/>
    </row>
    <row r="64" spans="1:7" ht="104.25" customHeight="1" x14ac:dyDescent="0.25">
      <c r="A64" s="35" t="s">
        <v>39</v>
      </c>
      <c r="B64" s="35" t="s">
        <v>58</v>
      </c>
      <c r="C64" s="35" t="s">
        <v>51</v>
      </c>
      <c r="D64" s="35" t="s">
        <v>52</v>
      </c>
      <c r="E64" s="35" t="s">
        <v>53</v>
      </c>
    </row>
    <row r="65" spans="1:7" ht="33" customHeight="1" x14ac:dyDescent="0.25">
      <c r="A65" s="35">
        <v>1</v>
      </c>
      <c r="B65" s="35">
        <v>2</v>
      </c>
      <c r="C65" s="35">
        <v>3</v>
      </c>
      <c r="D65" s="35">
        <v>4</v>
      </c>
      <c r="E65" s="35">
        <v>5</v>
      </c>
    </row>
    <row r="66" spans="1:7" ht="178.5" customHeight="1" x14ac:dyDescent="0.25">
      <c r="A66" s="35">
        <v>1</v>
      </c>
      <c r="B66" s="42" t="s">
        <v>59</v>
      </c>
      <c r="C66" s="43">
        <f>C57</f>
        <v>70000</v>
      </c>
      <c r="D66" s="43">
        <f>D57</f>
        <v>0</v>
      </c>
      <c r="E66" s="43">
        <f>E57</f>
        <v>70000</v>
      </c>
    </row>
    <row r="67" spans="1:7" ht="33" customHeight="1" x14ac:dyDescent="0.25">
      <c r="A67" s="35"/>
      <c r="B67" s="42"/>
      <c r="C67" s="42"/>
      <c r="D67" s="42"/>
      <c r="E67" s="42"/>
    </row>
    <row r="68" spans="1:7" ht="12.75" customHeight="1" x14ac:dyDescent="0.25">
      <c r="A68" s="36" t="s">
        <v>53</v>
      </c>
      <c r="B68" s="36"/>
      <c r="C68" s="43">
        <f>C66</f>
        <v>70000</v>
      </c>
      <c r="D68" s="43">
        <f>D66</f>
        <v>0</v>
      </c>
      <c r="E68" s="43">
        <f>E66</f>
        <v>70000</v>
      </c>
    </row>
    <row r="69" spans="1:7" ht="15.75" x14ac:dyDescent="0.25">
      <c r="A69" s="34"/>
    </row>
    <row r="70" spans="1:7" ht="15.75" x14ac:dyDescent="0.25">
      <c r="A70" s="34"/>
    </row>
    <row r="71" spans="1:7" ht="15.75" customHeight="1" x14ac:dyDescent="0.25">
      <c r="A71" s="17" t="s">
        <v>60</v>
      </c>
      <c r="B71" s="18" t="s">
        <v>61</v>
      </c>
      <c r="C71" s="18"/>
      <c r="D71" s="18"/>
      <c r="E71" s="18"/>
      <c r="F71" s="18"/>
      <c r="G71" s="18"/>
    </row>
    <row r="72" spans="1:7" ht="15.75" x14ac:dyDescent="0.25">
      <c r="A72" s="34"/>
    </row>
    <row r="73" spans="1:7" ht="15.75" x14ac:dyDescent="0.25">
      <c r="A73" s="34"/>
    </row>
    <row r="74" spans="1:7" ht="122.25" customHeight="1" x14ac:dyDescent="0.25">
      <c r="A74" s="35" t="s">
        <v>39</v>
      </c>
      <c r="B74" s="35" t="s">
        <v>62</v>
      </c>
      <c r="C74" s="35" t="s">
        <v>63</v>
      </c>
      <c r="D74" s="35" t="s">
        <v>64</v>
      </c>
      <c r="E74" s="35" t="s">
        <v>51</v>
      </c>
      <c r="F74" s="35" t="s">
        <v>52</v>
      </c>
      <c r="G74" s="35" t="s">
        <v>53</v>
      </c>
    </row>
    <row r="75" spans="1:7" ht="24.75" customHeight="1" x14ac:dyDescent="0.25">
      <c r="A75" s="35">
        <v>1</v>
      </c>
      <c r="B75" s="35">
        <v>2</v>
      </c>
      <c r="C75" s="35">
        <v>3</v>
      </c>
      <c r="D75" s="35">
        <v>4</v>
      </c>
      <c r="E75" s="35">
        <v>5</v>
      </c>
      <c r="F75" s="35">
        <v>6</v>
      </c>
      <c r="G75" s="35">
        <v>7</v>
      </c>
    </row>
    <row r="76" spans="1:7" ht="39.75" customHeight="1" x14ac:dyDescent="0.25">
      <c r="A76" s="35">
        <v>1</v>
      </c>
      <c r="B76" s="42" t="s">
        <v>65</v>
      </c>
      <c r="C76" s="35"/>
      <c r="D76" s="35"/>
      <c r="E76" s="35"/>
      <c r="F76" s="35"/>
      <c r="G76" s="35"/>
    </row>
    <row r="77" spans="1:7" ht="251.25" customHeight="1" x14ac:dyDescent="0.25">
      <c r="A77" s="35"/>
      <c r="B77" s="42" t="s">
        <v>66</v>
      </c>
      <c r="C77" s="35" t="s">
        <v>67</v>
      </c>
      <c r="D77" s="35" t="str">
        <f>A34</f>
        <v>Рішення Саксаганської районної у місті ради від 21 лютого 2019 року № 285 "Про внесення змін до рішення районної у місті ради від 26 грудня 2018 року №263 "Про районний у місті бюджет на 2019 рік"</v>
      </c>
      <c r="E77" s="43">
        <f>C66</f>
        <v>70000</v>
      </c>
      <c r="F77" s="35"/>
      <c r="G77" s="43">
        <f>E77+F77</f>
        <v>70000</v>
      </c>
    </row>
    <row r="78" spans="1:7" ht="15.75" x14ac:dyDescent="0.25">
      <c r="A78" s="35">
        <v>2</v>
      </c>
      <c r="B78" s="42" t="s">
        <v>68</v>
      </c>
      <c r="C78" s="35"/>
      <c r="D78" s="35"/>
      <c r="E78" s="35"/>
      <c r="F78" s="35"/>
      <c r="G78" s="35"/>
    </row>
    <row r="79" spans="1:7" ht="33" customHeight="1" x14ac:dyDescent="0.25">
      <c r="A79" s="35"/>
      <c r="B79" s="42" t="s">
        <v>69</v>
      </c>
      <c r="C79" s="35" t="s">
        <v>70</v>
      </c>
      <c r="D79" s="35" t="s">
        <v>71</v>
      </c>
      <c r="E79" s="35">
        <v>1</v>
      </c>
      <c r="F79" s="35"/>
      <c r="G79" s="35">
        <v>1</v>
      </c>
    </row>
    <row r="80" spans="1:7" ht="30" customHeight="1" x14ac:dyDescent="0.25">
      <c r="A80" s="42"/>
      <c r="B80" s="42" t="s">
        <v>72</v>
      </c>
      <c r="C80" s="35" t="s">
        <v>73</v>
      </c>
      <c r="D80" s="35" t="s">
        <v>71</v>
      </c>
      <c r="E80" s="35">
        <f>163-93</f>
        <v>70</v>
      </c>
      <c r="F80" s="35"/>
      <c r="G80" s="44">
        <f>E80+F80</f>
        <v>70</v>
      </c>
    </row>
    <row r="81" spans="1:7" ht="15.75" x14ac:dyDescent="0.25">
      <c r="A81" s="35">
        <v>3</v>
      </c>
      <c r="B81" s="42" t="s">
        <v>74</v>
      </c>
      <c r="C81" s="35"/>
      <c r="D81" s="35"/>
      <c r="E81" s="35"/>
      <c r="F81" s="35"/>
      <c r="G81" s="35"/>
    </row>
    <row r="82" spans="1:7" ht="96" customHeight="1" x14ac:dyDescent="0.25">
      <c r="A82" s="35"/>
      <c r="B82" s="42" t="s">
        <v>75</v>
      </c>
      <c r="C82" s="35" t="s">
        <v>67</v>
      </c>
      <c r="D82" s="35" t="s">
        <v>76</v>
      </c>
      <c r="E82" s="43">
        <f>E77/E80</f>
        <v>1000</v>
      </c>
      <c r="F82" s="35"/>
      <c r="G82" s="43">
        <f>E82+F82</f>
        <v>1000</v>
      </c>
    </row>
    <row r="83" spans="1:7" ht="46.5" customHeight="1" x14ac:dyDescent="0.25">
      <c r="A83" s="35"/>
      <c r="B83" s="42" t="s">
        <v>77</v>
      </c>
      <c r="C83" s="35" t="s">
        <v>67</v>
      </c>
      <c r="D83" s="35" t="s">
        <v>76</v>
      </c>
      <c r="E83" s="43">
        <f>E77/E79</f>
        <v>70000</v>
      </c>
      <c r="F83" s="35"/>
      <c r="G83" s="43">
        <v>70000</v>
      </c>
    </row>
    <row r="84" spans="1:7" ht="15.75" x14ac:dyDescent="0.25">
      <c r="A84" s="45">
        <v>4</v>
      </c>
      <c r="B84" s="46" t="s">
        <v>78</v>
      </c>
      <c r="C84" s="45"/>
      <c r="D84" s="45"/>
      <c r="E84" s="45"/>
      <c r="F84" s="45"/>
      <c r="G84" s="45"/>
    </row>
    <row r="85" spans="1:7" ht="71.25" customHeight="1" x14ac:dyDescent="0.25">
      <c r="A85" s="35"/>
      <c r="B85" s="47" t="s">
        <v>79</v>
      </c>
      <c r="C85" s="48" t="s">
        <v>80</v>
      </c>
      <c r="D85" s="48" t="s">
        <v>81</v>
      </c>
      <c r="E85" s="43">
        <v>125.38461538461539</v>
      </c>
      <c r="F85" s="35">
        <v>0</v>
      </c>
      <c r="G85" s="43">
        <f>E85+F85</f>
        <v>125.38461538461539</v>
      </c>
    </row>
    <row r="86" spans="1:7" s="52" customFormat="1" ht="31.5" customHeight="1" x14ac:dyDescent="0.25">
      <c r="A86" s="49"/>
      <c r="B86" s="24"/>
      <c r="C86" s="50"/>
      <c r="D86" s="50"/>
      <c r="E86" s="51"/>
      <c r="F86" s="49"/>
      <c r="G86" s="51"/>
    </row>
    <row r="87" spans="1:7" s="52" customFormat="1" ht="12.75" customHeight="1" x14ac:dyDescent="0.25">
      <c r="A87" s="4" t="s">
        <v>82</v>
      </c>
      <c r="B87" s="4"/>
      <c r="C87" s="4"/>
      <c r="D87" s="49"/>
      <c r="E87" s="49"/>
      <c r="F87" s="49"/>
      <c r="G87" s="49"/>
    </row>
    <row r="88" spans="1:7" ht="23.25" customHeight="1" x14ac:dyDescent="0.25">
      <c r="A88" s="4"/>
      <c r="B88" s="4"/>
      <c r="C88" s="4"/>
      <c r="D88" s="53"/>
      <c r="E88" s="54"/>
      <c r="F88" s="55" t="s">
        <v>83</v>
      </c>
      <c r="G88" s="55"/>
    </row>
    <row r="89" spans="1:7" ht="12.75" customHeight="1" x14ac:dyDescent="0.25">
      <c r="A89" s="56"/>
      <c r="B89" s="17"/>
      <c r="D89" s="57" t="s">
        <v>84</v>
      </c>
      <c r="F89" s="8" t="s">
        <v>85</v>
      </c>
      <c r="G89" s="8"/>
    </row>
    <row r="90" spans="1:7" ht="15.75" customHeight="1" x14ac:dyDescent="0.25">
      <c r="A90" s="18" t="s">
        <v>86</v>
      </c>
      <c r="B90" s="18"/>
      <c r="C90" s="17"/>
      <c r="D90" s="17"/>
    </row>
    <row r="91" spans="1:7" ht="15.75" x14ac:dyDescent="0.25">
      <c r="A91" s="41"/>
      <c r="B91" s="33"/>
      <c r="C91" s="17"/>
      <c r="D91" s="17"/>
    </row>
    <row r="92" spans="1:7" ht="39.75" customHeight="1" x14ac:dyDescent="0.25">
      <c r="A92" s="18" t="s">
        <v>87</v>
      </c>
      <c r="B92" s="18"/>
      <c r="C92" s="18"/>
      <c r="D92" s="53"/>
      <c r="E92" s="54"/>
      <c r="F92" s="55" t="s">
        <v>88</v>
      </c>
      <c r="G92" s="55"/>
    </row>
    <row r="93" spans="1:7" ht="12.75" customHeight="1" x14ac:dyDescent="0.25">
      <c r="A93" s="3"/>
      <c r="B93" s="17"/>
      <c r="C93" s="17"/>
      <c r="D93" s="57" t="s">
        <v>84</v>
      </c>
      <c r="F93" s="8" t="s">
        <v>85</v>
      </c>
      <c r="G93" s="8"/>
    </row>
    <row r="94" spans="1:7" x14ac:dyDescent="0.25">
      <c r="A94" s="58" t="s">
        <v>89</v>
      </c>
    </row>
    <row r="95" spans="1:7" x14ac:dyDescent="0.25">
      <c r="A95" s="59" t="s">
        <v>90</v>
      </c>
    </row>
  </sheetData>
  <mergeCells count="50">
    <mergeCell ref="F93:G93"/>
    <mergeCell ref="A87:C88"/>
    <mergeCell ref="F88:G88"/>
    <mergeCell ref="F89:G89"/>
    <mergeCell ref="A90:B90"/>
    <mergeCell ref="A92:C92"/>
    <mergeCell ref="F92:G92"/>
    <mergeCell ref="B55:E55"/>
    <mergeCell ref="A57:B57"/>
    <mergeCell ref="A60:A61"/>
    <mergeCell ref="B60:G60"/>
    <mergeCell ref="A68:B68"/>
    <mergeCell ref="B71:G71"/>
    <mergeCell ref="B39:G39"/>
    <mergeCell ref="B42:G42"/>
    <mergeCell ref="B43:G43"/>
    <mergeCell ref="B45:G45"/>
    <mergeCell ref="B47:G47"/>
    <mergeCell ref="B48:G48"/>
    <mergeCell ref="A31:G31"/>
    <mergeCell ref="A32:G32"/>
    <mergeCell ref="A33:G33"/>
    <mergeCell ref="A34:G34"/>
    <mergeCell ref="B36:G36"/>
    <mergeCell ref="B38:G38"/>
    <mergeCell ref="B22:G22"/>
    <mergeCell ref="B23:G23"/>
    <mergeCell ref="A27:G27"/>
    <mergeCell ref="A28:G28"/>
    <mergeCell ref="A29:G29"/>
    <mergeCell ref="A30:G30"/>
    <mergeCell ref="A18:A19"/>
    <mergeCell ref="C18:C19"/>
    <mergeCell ref="D18:G18"/>
    <mergeCell ref="D19:G19"/>
    <mergeCell ref="A20:A21"/>
    <mergeCell ref="D20:G20"/>
    <mergeCell ref="D21:G21"/>
    <mergeCell ref="A12:G12"/>
    <mergeCell ref="A13:G13"/>
    <mergeCell ref="A16:A17"/>
    <mergeCell ref="C16:C17"/>
    <mergeCell ref="D16:G16"/>
    <mergeCell ref="D17:G17"/>
    <mergeCell ref="F1:G3"/>
    <mergeCell ref="E5:G5"/>
    <mergeCell ref="E6:G6"/>
    <mergeCell ref="E7:G7"/>
    <mergeCell ref="E8:G8"/>
    <mergeCell ref="E9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2019-07-25T14:59:44Z</dcterms:modified>
</cp:coreProperties>
</file>