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0" i="1" l="1"/>
  <c r="L69" i="1"/>
  <c r="L66" i="1"/>
  <c r="K66" i="1"/>
  <c r="M66" i="1" s="1"/>
  <c r="J66" i="1"/>
  <c r="G66" i="1"/>
  <c r="K63" i="1"/>
  <c r="I63" i="1"/>
  <c r="L63" i="1" s="1"/>
  <c r="F63" i="1"/>
  <c r="G63" i="1" s="1"/>
  <c r="I62" i="1"/>
  <c r="F62" i="1"/>
  <c r="L62" i="1" s="1"/>
  <c r="B60" i="1"/>
  <c r="D50" i="1"/>
  <c r="C50" i="1"/>
  <c r="G49" i="1"/>
  <c r="G50" i="1" s="1"/>
  <c r="D49" i="1"/>
  <c r="G47" i="1"/>
  <c r="D47" i="1"/>
  <c r="C47" i="1"/>
  <c r="J36" i="1"/>
  <c r="G36" i="1"/>
  <c r="D36" i="1"/>
  <c r="J34" i="1"/>
  <c r="J49" i="1" s="1"/>
  <c r="C34" i="1"/>
  <c r="E62" i="1" s="1"/>
  <c r="I23" i="1"/>
  <c r="E23" i="1"/>
  <c r="H23" i="1" s="1"/>
  <c r="J23" i="1" s="1"/>
  <c r="D23" i="1"/>
  <c r="E70" i="1" l="1"/>
  <c r="G70" i="1" s="1"/>
  <c r="G62" i="1"/>
  <c r="E69" i="1"/>
  <c r="G69" i="1" s="1"/>
  <c r="J47" i="1"/>
  <c r="J50" i="1"/>
  <c r="M63" i="1"/>
  <c r="G23" i="1"/>
  <c r="F34" i="1"/>
  <c r="E34" i="1"/>
  <c r="C36" i="1"/>
  <c r="J63" i="1"/>
  <c r="F49" i="1" l="1"/>
  <c r="H34" i="1"/>
  <c r="H62" i="1"/>
  <c r="F36" i="1"/>
  <c r="I34" i="1"/>
  <c r="E36" i="1"/>
  <c r="E49" i="1"/>
  <c r="H49" i="1" l="1"/>
  <c r="H36" i="1"/>
  <c r="E50" i="1"/>
  <c r="E47" i="1"/>
  <c r="I36" i="1"/>
  <c r="I49" i="1"/>
  <c r="K34" i="1"/>
  <c r="H70" i="1"/>
  <c r="K62" i="1"/>
  <c r="M62" i="1" s="1"/>
  <c r="H69" i="1"/>
  <c r="J62" i="1"/>
  <c r="F47" i="1"/>
  <c r="F50" i="1"/>
  <c r="I50" i="1" l="1"/>
  <c r="I47" i="1"/>
  <c r="J69" i="1"/>
  <c r="K69" i="1"/>
  <c r="M69" i="1" s="1"/>
  <c r="K70" i="1"/>
  <c r="M70" i="1" s="1"/>
  <c r="J70" i="1"/>
  <c r="K36" i="1"/>
  <c r="K49" i="1"/>
  <c r="H47" i="1"/>
  <c r="H50" i="1"/>
  <c r="K50" i="1" l="1"/>
  <c r="K47" i="1"/>
</calcChain>
</file>

<file path=xl/sharedStrings.xml><?xml version="1.0" encoding="utf-8"?>
<sst xmlns="http://schemas.openxmlformats.org/spreadsheetml/2006/main" count="139" uniqueCount="83">
  <si>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</si>
  <si>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</si>
  <si>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</si>
  <si>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</si>
  <si>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</si>
  <si>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</si>
  <si>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</si>
  <si>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</si>
  <si>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</si>
  <si>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</si>
  <si>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</si>
  <si>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</si>
  <si>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</si>
  <si>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</si>
  <si>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</si>
  <si>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 xml:space="preserve">0213130      </t>
  </si>
  <si>
    <t>1040</t>
  </si>
  <si>
    <t>Заходи державної політики у молодіжній сфері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</si>
  <si>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</si>
  <si>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</si>
  <si>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</si>
  <si>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</si>
  <si>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</si>
  <si>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</si>
  <si>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</si>
  <si>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</si>
  <si>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</si>
  <si>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</si>
  <si>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</si>
  <si>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</si>
  <si>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</si>
  <si>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</si>
  <si>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</si>
  <si>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Створення сприятливих умов для соціального становлення та розвитку молоді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</si>
  <si>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</si>
  <si>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відхилення не виявлено, видатки виконані в повному обсязі.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</si>
  <si>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</si>
  <si>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</si>
  <si>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</si>
  <si>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</si>
  <si>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 xml:space="preserve">Підпрограма </t>
  </si>
  <si>
    <t>Здійснення заходів та реалізація проектів на виконання Державної цільової соціальної програми "Молодь України"</t>
  </si>
  <si>
    <t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</si>
  <si>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</si>
  <si>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</si>
  <si>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</si>
  <si>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</si>
  <si>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</si>
  <si>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</si>
  <si>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</si>
  <si>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</si>
  <si>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обсяг поточних видатків</t>
  </si>
  <si>
    <t>грн.</t>
  </si>
  <si>
    <t xml:space="preserve">Рішення Саксаганської районної у місті ради віди 22 грудня 2017 року № 185 "Про районний у місті бюджет на 2018 рік"зі змінами </t>
  </si>
  <si>
    <t>кількість місцевих заходів державної політики у молодіжній сфері</t>
  </si>
  <si>
    <t>од.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</si>
  <si>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роки", зі змінами</t>
  </si>
  <si>
    <t>Пояснення щодо причин розбіжностей між затвердженими та досягнутими результативними показниками - Відхилення пояснюється економією коштів при укладанні договорів на придбання послуг з транспортних послуг</t>
  </si>
  <si>
    <t>продукту</t>
  </si>
  <si>
    <t>Кількість учасників заходів</t>
  </si>
  <si>
    <t>осіб</t>
  </si>
  <si>
    <t>Розрахунок до кошторису</t>
  </si>
  <si>
    <t>Пояснення щодо причин розбіжностей між затвердженими та досягнутими результативними показниками - відхилення не виявлено, видатки виконані в повному обсязі.</t>
  </si>
  <si>
    <t>ефективності</t>
  </si>
  <si>
    <t>проведення 1 учасника</t>
  </si>
  <si>
    <t>розрахунковий показник</t>
  </si>
  <si>
    <t>середні витрати на проведення 1 заходу</t>
  </si>
  <si>
    <t>Пояснення щодо причин розбіжностей між затвердженими та досягнутими результативними показниками -  відхилення не виявлено, видатки виконані в повному обсязі.</t>
  </si>
  <si>
    <t>якості</t>
  </si>
  <si>
    <t>Відсоток виконання програми</t>
  </si>
  <si>
    <t>%</t>
  </si>
  <si>
    <t>х</t>
  </si>
  <si>
    <t>Пояснення щодо причин розбіжностей між затвердженими та досягнутими результативними показниками - відсутні, оскільки виконання 100%</t>
  </si>
  <si>
    <t>Аналіз стану виконання результативних показників</t>
  </si>
  <si>
    <t xml:space="preserve">       Для забезпечення проведення заходів на виконання програми "Реалізація державної політики у молодіжній сфері" у Саксаганському районі на 2018 рік заплановано кошти у сумі  11600грн. Протягом проведених заходів у 2018 року освоєно кошти у повному обсязі.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</si>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</sst>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workbookViewId="0">
      <selection sqref="A1:XFD104857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v>11600</v>
      </c>
      <c r="C23" s="19">
        <v>0</v>
      </c>
      <c r="D23" s="19">
        <f>B23+C23</f>
        <v>11600</v>
      </c>
      <c r="E23" s="19">
        <f>[1]Ф.2.6!$H$23</f>
        <v>11600</v>
      </c>
      <c r="F23" s="19">
        <v>0</v>
      </c>
      <c r="G23" s="19">
        <f>E23+F23</f>
        <v>11600</v>
      </c>
      <c r="H23" s="19">
        <f>E23-B23</f>
        <v>0</v>
      </c>
      <c r="I23" s="19">
        <f>F23-C23</f>
        <v>0</v>
      </c>
      <c r="J23" s="19">
        <f>H23+I23</f>
        <v>0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42" customHeight="1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79.5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81.75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201" customHeight="1" x14ac:dyDescent="0.25">
      <c r="A34" s="19">
        <v>1</v>
      </c>
      <c r="B34" s="21" t="s">
        <v>33</v>
      </c>
      <c r="C34" s="19">
        <f>B23</f>
        <v>11600</v>
      </c>
      <c r="D34" s="19">
        <v>0</v>
      </c>
      <c r="E34" s="19">
        <f>C34+D34</f>
        <v>11600</v>
      </c>
      <c r="F34" s="19">
        <f>E23</f>
        <v>11600</v>
      </c>
      <c r="G34" s="19">
        <v>0</v>
      </c>
      <c r="H34" s="19">
        <f>F34+G34</f>
        <v>11600</v>
      </c>
      <c r="I34" s="19">
        <f>F34-C34</f>
        <v>0</v>
      </c>
      <c r="J34" s="19">
        <f>G34-D34</f>
        <v>0</v>
      </c>
      <c r="K34" s="19">
        <f>I34+J34</f>
        <v>0</v>
      </c>
    </row>
    <row r="35" spans="1:13" ht="15.75" x14ac:dyDescent="0.25">
      <c r="A35" s="19"/>
      <c r="B35" s="21"/>
      <c r="C35" s="19"/>
      <c r="D35" s="19"/>
      <c r="E35" s="19"/>
      <c r="F35" s="19"/>
      <c r="G35" s="19"/>
      <c r="H35" s="19"/>
      <c r="I35" s="19"/>
      <c r="J35" s="19"/>
      <c r="K35" s="19"/>
    </row>
    <row r="36" spans="1:13" ht="71.25" customHeight="1" x14ac:dyDescent="0.25">
      <c r="A36" s="19"/>
      <c r="B36" s="21" t="s">
        <v>34</v>
      </c>
      <c r="C36" s="19">
        <f t="shared" ref="C36:K36" si="0">SUM(C34:C35)</f>
        <v>11600</v>
      </c>
      <c r="D36" s="19">
        <f t="shared" si="0"/>
        <v>0</v>
      </c>
      <c r="E36" s="19">
        <f t="shared" si="0"/>
        <v>11600</v>
      </c>
      <c r="F36" s="19">
        <f t="shared" si="0"/>
        <v>11600</v>
      </c>
      <c r="G36" s="19">
        <f t="shared" si="0"/>
        <v>0</v>
      </c>
      <c r="H36" s="19">
        <f t="shared" si="0"/>
        <v>11600</v>
      </c>
      <c r="I36" s="19">
        <f t="shared" si="0"/>
        <v>0</v>
      </c>
      <c r="J36" s="19">
        <f t="shared" si="0"/>
        <v>0</v>
      </c>
      <c r="K36" s="19">
        <f t="shared" si="0"/>
        <v>0</v>
      </c>
    </row>
    <row r="37" spans="1:13" ht="104.25" customHeight="1" x14ac:dyDescent="0.25">
      <c r="A37" s="18" t="s">
        <v>35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36</v>
      </c>
      <c r="B40" s="20" t="s">
        <v>37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5.75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15.75" x14ac:dyDescent="0.25">
      <c r="B44" s="18" t="s">
        <v>38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60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15.75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246" customHeight="1" x14ac:dyDescent="0.25">
      <c r="B47" s="21" t="s">
        <v>39</v>
      </c>
      <c r="C47" s="19">
        <f>C49</f>
        <v>11600</v>
      </c>
      <c r="D47" s="19">
        <f t="shared" ref="D47:K47" si="1">D49</f>
        <v>0</v>
      </c>
      <c r="E47" s="19">
        <f t="shared" si="1"/>
        <v>11600</v>
      </c>
      <c r="F47" s="19">
        <f t="shared" si="1"/>
        <v>11600</v>
      </c>
      <c r="G47" s="19">
        <f t="shared" si="1"/>
        <v>0</v>
      </c>
      <c r="H47" s="19">
        <f t="shared" si="1"/>
        <v>11600</v>
      </c>
      <c r="I47" s="19">
        <f t="shared" si="1"/>
        <v>0</v>
      </c>
      <c r="J47" s="19">
        <f t="shared" si="1"/>
        <v>0</v>
      </c>
      <c r="K47" s="19">
        <f t="shared" si="1"/>
        <v>0</v>
      </c>
    </row>
    <row r="48" spans="1:13" ht="15.75" x14ac:dyDescent="0.25">
      <c r="B48" s="21" t="s">
        <v>40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1:13" ht="176.25" customHeight="1" x14ac:dyDescent="0.25">
      <c r="B49" s="21" t="s">
        <v>41</v>
      </c>
      <c r="C49" s="19">
        <v>11600</v>
      </c>
      <c r="D49" s="19">
        <f t="shared" ref="D49:K49" si="2">D34</f>
        <v>0</v>
      </c>
      <c r="E49" s="19">
        <f t="shared" si="2"/>
        <v>11600</v>
      </c>
      <c r="F49" s="19">
        <f t="shared" si="2"/>
        <v>11600</v>
      </c>
      <c r="G49" s="19">
        <f t="shared" si="2"/>
        <v>0</v>
      </c>
      <c r="H49" s="19">
        <f t="shared" si="2"/>
        <v>11600</v>
      </c>
      <c r="I49" s="19">
        <f t="shared" si="2"/>
        <v>0</v>
      </c>
      <c r="J49" s="19">
        <f t="shared" si="2"/>
        <v>0</v>
      </c>
      <c r="K49" s="19">
        <f t="shared" si="2"/>
        <v>0</v>
      </c>
    </row>
    <row r="50" spans="1:13" ht="15.75" x14ac:dyDescent="0.25">
      <c r="B50" s="21" t="s">
        <v>34</v>
      </c>
      <c r="C50" s="19">
        <f>C49</f>
        <v>11600</v>
      </c>
      <c r="D50" s="19">
        <f t="shared" ref="D50:K50" si="3">D49</f>
        <v>0</v>
      </c>
      <c r="E50" s="19">
        <f t="shared" si="3"/>
        <v>11600</v>
      </c>
      <c r="F50" s="19">
        <f t="shared" si="3"/>
        <v>11600</v>
      </c>
      <c r="G50" s="19">
        <f t="shared" si="3"/>
        <v>0</v>
      </c>
      <c r="H50" s="19">
        <f t="shared" si="3"/>
        <v>11600</v>
      </c>
      <c r="I50" s="19">
        <f t="shared" si="3"/>
        <v>0</v>
      </c>
      <c r="J50" s="19">
        <f t="shared" si="3"/>
        <v>0</v>
      </c>
      <c r="K50" s="19">
        <f t="shared" si="3"/>
        <v>0</v>
      </c>
    </row>
    <row r="51" spans="1:13" ht="89.25" customHeight="1" x14ac:dyDescent="0.25">
      <c r="B51" s="18" t="s">
        <v>42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2" t="s">
        <v>43</v>
      </c>
      <c r="B54" s="20" t="s">
        <v>44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45</v>
      </c>
      <c r="B56" s="18" t="s">
        <v>46</v>
      </c>
      <c r="C56" s="18" t="s">
        <v>47</v>
      </c>
      <c r="D56" s="18" t="s">
        <v>48</v>
      </c>
      <c r="E56" s="18" t="s">
        <v>23</v>
      </c>
      <c r="F56" s="18"/>
      <c r="G56" s="18"/>
      <c r="H56" s="18" t="s">
        <v>49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112.5" customHeight="1" x14ac:dyDescent="0.25">
      <c r="A60" s="19"/>
      <c r="B60" s="19" t="str">
        <f>B34</f>
        <v>Створення сприятливих умов для соціального становлення та розвитку молоді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5.75" x14ac:dyDescent="0.25">
      <c r="A61" s="19">
        <v>1</v>
      </c>
      <c r="B61" s="21" t="s">
        <v>50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65" customHeight="1" x14ac:dyDescent="0.25">
      <c r="A62" s="19"/>
      <c r="B62" s="23" t="s">
        <v>51</v>
      </c>
      <c r="C62" s="24" t="s">
        <v>52</v>
      </c>
      <c r="D62" s="25" t="s">
        <v>53</v>
      </c>
      <c r="E62" s="21">
        <f>C34</f>
        <v>11600</v>
      </c>
      <c r="F62" s="21">
        <f>D34</f>
        <v>0</v>
      </c>
      <c r="G62" s="21">
        <f>E62+F62</f>
        <v>11600</v>
      </c>
      <c r="H62" s="21">
        <f>F34</f>
        <v>11600</v>
      </c>
      <c r="I62" s="21">
        <f>G34</f>
        <v>0</v>
      </c>
      <c r="J62" s="21">
        <f>H62+I62</f>
        <v>11600</v>
      </c>
      <c r="K62" s="19">
        <f>H62-E62</f>
        <v>0</v>
      </c>
      <c r="L62" s="19">
        <f>I62-F62</f>
        <v>0</v>
      </c>
      <c r="M62" s="19">
        <f>K62+L62</f>
        <v>0</v>
      </c>
    </row>
    <row r="63" spans="1:13" ht="195" customHeight="1" x14ac:dyDescent="0.25">
      <c r="A63" s="19"/>
      <c r="B63" s="26" t="s">
        <v>54</v>
      </c>
      <c r="C63" s="27" t="s">
        <v>55</v>
      </c>
      <c r="D63" s="28" t="s">
        <v>56</v>
      </c>
      <c r="E63" s="29">
        <v>6</v>
      </c>
      <c r="F63" s="21">
        <f>D35</f>
        <v>0</v>
      </c>
      <c r="G63" s="21">
        <f>E63+F63</f>
        <v>6</v>
      </c>
      <c r="H63" s="21">
        <v>6</v>
      </c>
      <c r="I63" s="21">
        <f>G35</f>
        <v>0</v>
      </c>
      <c r="J63" s="21">
        <f>H63+I63</f>
        <v>6</v>
      </c>
      <c r="K63" s="19">
        <f>H63-E63</f>
        <v>0</v>
      </c>
      <c r="L63" s="19">
        <f>I63-F63</f>
        <v>0</v>
      </c>
      <c r="M63" s="19">
        <f>K63+L63</f>
        <v>0</v>
      </c>
    </row>
    <row r="64" spans="1:13" ht="80.25" customHeight="1" x14ac:dyDescent="0.25">
      <c r="A64" s="18" t="s">
        <v>57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6" ht="15.75" x14ac:dyDescent="0.25">
      <c r="A65" s="19">
        <v>2</v>
      </c>
      <c r="B65" s="21" t="s">
        <v>58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6" ht="31.5" x14ac:dyDescent="0.25">
      <c r="A66" s="19"/>
      <c r="B66" s="30" t="s">
        <v>59</v>
      </c>
      <c r="C66" s="27" t="s">
        <v>60</v>
      </c>
      <c r="D66" s="28" t="s">
        <v>61</v>
      </c>
      <c r="E66" s="31">
        <v>106</v>
      </c>
      <c r="F66" s="21"/>
      <c r="G66" s="21">
        <f>E66+F66</f>
        <v>106</v>
      </c>
      <c r="H66" s="21">
        <v>106</v>
      </c>
      <c r="I66" s="21"/>
      <c r="J66" s="21">
        <f>H66+I66</f>
        <v>106</v>
      </c>
      <c r="K66" s="19">
        <f>H66-E66</f>
        <v>0</v>
      </c>
      <c r="L66" s="19">
        <f>I66-F66</f>
        <v>0</v>
      </c>
      <c r="M66" s="19">
        <f>K66+L66</f>
        <v>0</v>
      </c>
    </row>
    <row r="67" spans="1:16" ht="59.25" customHeight="1" x14ac:dyDescent="0.25">
      <c r="A67" s="18" t="s">
        <v>62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6" ht="15.75" x14ac:dyDescent="0.25">
      <c r="A68" s="19">
        <v>3</v>
      </c>
      <c r="B68" s="21" t="s">
        <v>63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6" ht="31.5" x14ac:dyDescent="0.25">
      <c r="A69" s="19"/>
      <c r="B69" s="30" t="s">
        <v>64</v>
      </c>
      <c r="C69" s="31" t="s">
        <v>52</v>
      </c>
      <c r="D69" s="28" t="s">
        <v>65</v>
      </c>
      <c r="E69" s="32">
        <f>E62/E66</f>
        <v>109.43396226415095</v>
      </c>
      <c r="F69" s="21"/>
      <c r="G69" s="32">
        <f>E69+F69</f>
        <v>109.43396226415095</v>
      </c>
      <c r="H69" s="32">
        <f>H62/H66</f>
        <v>109.43396226415095</v>
      </c>
      <c r="I69" s="32"/>
      <c r="J69" s="32">
        <f>H69+I69</f>
        <v>109.43396226415095</v>
      </c>
      <c r="K69" s="33">
        <f>H69-E69</f>
        <v>0</v>
      </c>
      <c r="L69" s="33">
        <f>I69-F69</f>
        <v>0</v>
      </c>
      <c r="M69" s="33">
        <f>K69+L69</f>
        <v>0</v>
      </c>
    </row>
    <row r="70" spans="1:16" ht="47.25" x14ac:dyDescent="0.25">
      <c r="A70" s="19"/>
      <c r="B70" s="30" t="s">
        <v>66</v>
      </c>
      <c r="C70" s="31" t="s">
        <v>52</v>
      </c>
      <c r="D70" s="28" t="s">
        <v>65</v>
      </c>
      <c r="E70" s="32">
        <f>E62/E63</f>
        <v>1933.3333333333333</v>
      </c>
      <c r="F70" s="21"/>
      <c r="G70" s="32">
        <f>E70+F70</f>
        <v>1933.3333333333333</v>
      </c>
      <c r="H70" s="32">
        <f>H62/H63</f>
        <v>1933.3333333333333</v>
      </c>
      <c r="I70" s="32"/>
      <c r="J70" s="32">
        <f>H70+I70</f>
        <v>1933.3333333333333</v>
      </c>
      <c r="K70" s="33">
        <f>H70-E70</f>
        <v>0</v>
      </c>
      <c r="L70" s="33">
        <f>I70-F70</f>
        <v>0</v>
      </c>
      <c r="M70" s="33">
        <f>K70+L70</f>
        <v>0</v>
      </c>
    </row>
    <row r="71" spans="1:16" ht="63" customHeight="1" x14ac:dyDescent="0.25">
      <c r="A71" s="18" t="s">
        <v>67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6" ht="15.75" x14ac:dyDescent="0.25">
      <c r="A72" s="19">
        <v>4</v>
      </c>
      <c r="B72" s="21" t="s">
        <v>68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6" ht="56.25" x14ac:dyDescent="0.25">
      <c r="A73" s="19"/>
      <c r="B73" s="34" t="s">
        <v>69</v>
      </c>
      <c r="C73" s="35" t="s">
        <v>70</v>
      </c>
      <c r="D73" s="24" t="s">
        <v>71</v>
      </c>
      <c r="E73" s="21">
        <v>100</v>
      </c>
      <c r="F73" s="21">
        <v>100</v>
      </c>
      <c r="G73" s="21">
        <v>100</v>
      </c>
      <c r="H73" s="21">
        <v>100</v>
      </c>
      <c r="I73" s="21">
        <v>100</v>
      </c>
      <c r="J73" s="21">
        <v>100</v>
      </c>
      <c r="K73" s="21">
        <v>100</v>
      </c>
      <c r="L73" s="21">
        <v>100</v>
      </c>
      <c r="M73" s="21">
        <v>100</v>
      </c>
    </row>
    <row r="74" spans="1:16" ht="15.75" x14ac:dyDescent="0.25">
      <c r="A74" s="18" t="s">
        <v>72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6" ht="15.75" x14ac:dyDescent="0.25">
      <c r="A75" s="18" t="s">
        <v>73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6" ht="110.25" customHeight="1" x14ac:dyDescent="0.25">
      <c r="A76" s="36"/>
      <c r="B76" s="37" t="s">
        <v>74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</row>
    <row r="77" spans="1:16" ht="15.75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9" spans="1:16" s="4" customFormat="1" ht="18.75" x14ac:dyDescent="0.3">
      <c r="A79" s="3" t="s">
        <v>75</v>
      </c>
      <c r="B79" s="2"/>
      <c r="C79" s="2"/>
      <c r="D79" s="2"/>
      <c r="E79" s="38"/>
      <c r="F79" s="39"/>
      <c r="G79" s="2"/>
      <c r="H79" s="40" t="s">
        <v>76</v>
      </c>
      <c r="I79" s="38"/>
      <c r="J79" s="41"/>
      <c r="K79" s="41"/>
      <c r="L79" s="41"/>
      <c r="M79" s="2"/>
      <c r="N79" s="2"/>
      <c r="O79" s="2"/>
      <c r="P79" s="2"/>
    </row>
    <row r="80" spans="1:16" s="4" customFormat="1" ht="14.25" customHeight="1" x14ac:dyDescent="0.25">
      <c r="B80" s="42"/>
      <c r="D80" s="2"/>
      <c r="E80" s="43" t="s">
        <v>77</v>
      </c>
      <c r="F80" s="43"/>
      <c r="H80" s="44" t="s">
        <v>78</v>
      </c>
      <c r="I80" s="44"/>
      <c r="J80" s="45"/>
      <c r="K80" s="45"/>
      <c r="L80" s="45"/>
      <c r="M80" s="2"/>
      <c r="N80" s="2"/>
      <c r="O80" s="2"/>
      <c r="P80" s="2"/>
    </row>
    <row r="81" spans="1:16" s="4" customFormat="1" ht="14.25" customHeight="1" x14ac:dyDescent="0.25">
      <c r="D81" s="2"/>
      <c r="E81" s="46"/>
      <c r="F81" s="46"/>
      <c r="H81" s="45"/>
      <c r="I81" s="45"/>
      <c r="J81" s="45"/>
      <c r="K81" s="45"/>
      <c r="L81" s="45"/>
      <c r="M81" s="2"/>
      <c r="N81" s="2"/>
      <c r="O81" s="2"/>
      <c r="P81" s="2"/>
    </row>
    <row r="82" spans="1:16" s="4" customFormat="1" ht="14.25" customHeight="1" x14ac:dyDescent="0.25">
      <c r="D82" s="2"/>
      <c r="E82" s="46"/>
      <c r="F82" s="46"/>
      <c r="H82" s="45"/>
      <c r="I82" s="45"/>
      <c r="J82" s="45"/>
      <c r="K82" s="45"/>
      <c r="L82" s="45"/>
      <c r="M82" s="2"/>
      <c r="N82" s="2"/>
      <c r="O82" s="2"/>
      <c r="P82" s="2"/>
    </row>
    <row r="83" spans="1:16" s="4" customFormat="1" ht="18.75" hidden="1" x14ac:dyDescent="0.3">
      <c r="A83" s="47" t="s">
        <v>79</v>
      </c>
      <c r="D83" s="2"/>
      <c r="E83" s="2"/>
      <c r="F83" s="48"/>
      <c r="H83" s="2"/>
      <c r="I83" s="2"/>
      <c r="J83" s="2"/>
      <c r="K83" s="2"/>
      <c r="L83" s="2"/>
      <c r="M83" s="2"/>
      <c r="N83" s="2"/>
      <c r="O83" s="2"/>
      <c r="P83" s="2"/>
    </row>
    <row r="84" spans="1:16" s="4" customFormat="1" ht="18.75" hidden="1" x14ac:dyDescent="0.3">
      <c r="A84" s="3" t="s">
        <v>80</v>
      </c>
      <c r="D84" s="2"/>
      <c r="E84" s="38"/>
      <c r="F84" s="39"/>
      <c r="G84" s="2"/>
      <c r="H84" s="40" t="s">
        <v>81</v>
      </c>
      <c r="I84" s="38"/>
      <c r="J84" s="41"/>
      <c r="K84" s="41"/>
      <c r="L84" s="41"/>
      <c r="M84" s="2"/>
      <c r="N84" s="2"/>
      <c r="O84" s="2"/>
      <c r="P84" s="2"/>
    </row>
    <row r="85" spans="1:16" s="4" customFormat="1" hidden="1" x14ac:dyDescent="0.25">
      <c r="B85" s="2"/>
      <c r="C85" s="2"/>
      <c r="D85" s="2"/>
      <c r="E85" s="43" t="s">
        <v>77</v>
      </c>
      <c r="F85" s="43"/>
      <c r="H85" s="44" t="s">
        <v>78</v>
      </c>
      <c r="I85" s="44"/>
      <c r="J85" s="45"/>
      <c r="K85" s="45"/>
      <c r="L85" s="45"/>
      <c r="M85" s="2"/>
      <c r="N85" s="2"/>
      <c r="O85" s="2"/>
      <c r="P85" s="2"/>
    </row>
    <row r="86" spans="1:16" s="4" customFormat="1" ht="18.75" hidden="1" x14ac:dyDescent="0.25">
      <c r="A86" s="3"/>
      <c r="B86" s="2"/>
      <c r="C86" s="2"/>
      <c r="D86" s="2"/>
      <c r="E86" s="46"/>
      <c r="F86" s="46"/>
      <c r="H86" s="45"/>
      <c r="I86" s="45"/>
      <c r="J86" s="45"/>
      <c r="K86" s="45"/>
      <c r="L86" s="45"/>
      <c r="M86" s="2"/>
      <c r="N86" s="2"/>
      <c r="O86" s="2"/>
      <c r="P86" s="2"/>
    </row>
    <row r="87" spans="1:16" s="4" customFormat="1" ht="32.25" customHeight="1" x14ac:dyDescent="0.25">
      <c r="A87" s="3"/>
      <c r="B87" s="2"/>
      <c r="C87" s="2"/>
      <c r="D87" s="2"/>
      <c r="E87" s="46"/>
      <c r="F87" s="46"/>
      <c r="H87" s="45"/>
      <c r="I87" s="45"/>
      <c r="J87" s="45"/>
      <c r="K87" s="45"/>
      <c r="L87" s="45"/>
      <c r="M87" s="2"/>
      <c r="N87" s="2"/>
      <c r="O87" s="2"/>
      <c r="P87" s="2"/>
    </row>
    <row r="88" spans="1:16" s="4" customFormat="1" ht="18.75" x14ac:dyDescent="0.25">
      <c r="A88" s="3" t="s">
        <v>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s="4" customFormat="1" ht="18.75" x14ac:dyDescent="0.3">
      <c r="A89" s="3" t="s">
        <v>80</v>
      </c>
      <c r="B89" s="2"/>
      <c r="C89" s="2"/>
      <c r="D89" s="2"/>
      <c r="E89" s="38"/>
      <c r="F89" s="39"/>
      <c r="G89" s="2"/>
      <c r="H89" s="40" t="s">
        <v>81</v>
      </c>
      <c r="I89" s="38"/>
      <c r="J89" s="41"/>
      <c r="K89" s="41"/>
      <c r="L89" s="41"/>
      <c r="M89" s="2"/>
      <c r="N89" s="2"/>
      <c r="O89" s="2"/>
      <c r="P89" s="2"/>
    </row>
    <row r="90" spans="1:16" s="4" customFormat="1" ht="18.75" x14ac:dyDescent="0.25">
      <c r="A90" s="48"/>
      <c r="B90" s="2"/>
      <c r="C90" s="2"/>
      <c r="D90" s="2"/>
      <c r="E90" s="43" t="s">
        <v>77</v>
      </c>
      <c r="F90" s="43"/>
      <c r="H90" s="44" t="s">
        <v>78</v>
      </c>
      <c r="I90" s="44"/>
      <c r="J90" s="45"/>
      <c r="K90" s="45"/>
      <c r="L90" s="45"/>
      <c r="M90" s="2"/>
      <c r="N90" s="2"/>
      <c r="O90" s="2"/>
      <c r="P90" s="2"/>
    </row>
  </sheetData>
  <mergeCells count="52">
    <mergeCell ref="E80:F80"/>
    <mergeCell ref="H80:I80"/>
    <mergeCell ref="E85:F85"/>
    <mergeCell ref="H85:I85"/>
    <mergeCell ref="E90:F90"/>
    <mergeCell ref="H90:I90"/>
    <mergeCell ref="A64:M64"/>
    <mergeCell ref="A67:M67"/>
    <mergeCell ref="A71:M71"/>
    <mergeCell ref="A74:M74"/>
    <mergeCell ref="A75:M75"/>
    <mergeCell ref="B76:M76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2019-07-25T14:53:22Z</dcterms:modified>
</cp:coreProperties>
</file>