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9"/>
  </bookViews>
  <sheets>
    <sheet name="Січень " sheetId="24" r:id="rId1"/>
    <sheet name="Лютий" sheetId="23" r:id="rId2"/>
    <sheet name="Березень" sheetId="22" r:id="rId3"/>
    <sheet name="Квітень " sheetId="21" r:id="rId4"/>
    <sheet name="Липень" sheetId="18" r:id="rId5"/>
    <sheet name="Серпень" sheetId="16" r:id="rId6"/>
    <sheet name="Вересень " sheetId="14" r:id="rId7"/>
    <sheet name="Жовтень " sheetId="12" r:id="rId8"/>
    <sheet name="Листопад" sheetId="9" r:id="rId9"/>
    <sheet name="ГРУДЕНЬ" sheetId="30" r:id="rId10"/>
  </sheets>
  <definedNames>
    <definedName name="_xlnm.Print_Area" localSheetId="3">'Квітень '!$A$1:$G$4</definedName>
    <definedName name="_xlnm.Print_Area" localSheetId="0">'Січень '!$A$1:$F$4</definedName>
  </definedNames>
  <calcPr calcId="124519"/>
</workbook>
</file>

<file path=xl/calcChain.xml><?xml version="1.0" encoding="utf-8"?>
<calcChain xmlns="http://schemas.openxmlformats.org/spreadsheetml/2006/main">
  <c r="F4" i="30"/>
  <c r="G4" l="1"/>
  <c r="G5" i="9" l="1"/>
  <c r="F5"/>
  <c r="G11" i="12"/>
  <c r="F11"/>
  <c r="F4" i="14" l="1"/>
  <c r="G4" i="16"/>
  <c r="F4"/>
  <c r="F6" i="18"/>
  <c r="G6"/>
  <c r="F3" i="21" l="1"/>
  <c r="G4"/>
  <c r="F4" l="1"/>
  <c r="F4" i="22"/>
  <c r="F5"/>
  <c r="F6"/>
  <c r="F3"/>
  <c r="F7" l="1"/>
  <c r="F3" i="24" l="1"/>
  <c r="F4" s="1"/>
  <c r="F3" i="23" l="1"/>
  <c r="F4" s="1"/>
</calcChain>
</file>

<file path=xl/sharedStrings.xml><?xml version="1.0" encoding="utf-8"?>
<sst xmlns="http://schemas.openxmlformats.org/spreadsheetml/2006/main" count="130" uniqueCount="39">
  <si>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</si>
  <si>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</si>
  <si>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</si>
  <si>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</si>
  <si>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</si>
  <si>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</si>
  <si>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</si>
  <si>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</si>
  <si>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Примітка</t>
  </si>
  <si>
    <t>ДОВІРА</t>
  </si>
  <si>
    <t>ПЛАНШЕТ</t>
  </si>
  <si>
    <t>Водонагрівач електричний</t>
  </si>
  <si>
    <t>Довіра</t>
  </si>
  <si>
    <t>Машина сушильна Самсунг</t>
  </si>
  <si>
    <t>Машина пральна Самсунг</t>
  </si>
  <si>
    <t>Модульний дитячий килимок-пазли</t>
  </si>
  <si>
    <t>Дитячий сухий басейн</t>
  </si>
  <si>
    <t>Ноутбук НР</t>
  </si>
  <si>
    <t>Акт пр-пер</t>
  </si>
  <si>
    <t>Генератор Gucbir GJB-9500-E</t>
  </si>
  <si>
    <t>Листівка А-4</t>
  </si>
  <si>
    <t>Листівка А-5</t>
  </si>
  <si>
    <t>т</t>
  </si>
  <si>
    <t>Контейнер для зберігання води (Б/У) 1000л.</t>
  </si>
  <si>
    <t>Цемент ШПЦ</t>
  </si>
  <si>
    <t>Індивідуальний набір для вчителя</t>
  </si>
  <si>
    <t>Рюкзак із канц наборами</t>
  </si>
  <si>
    <t>Дитячий набір для подорожей</t>
  </si>
  <si>
    <t>Павербанк 45W</t>
  </si>
  <si>
    <t>грудень 2023 р.</t>
  </si>
  <si>
    <t>січень 2023 р.</t>
  </si>
  <si>
    <t>лютий 2023 р.</t>
  </si>
  <si>
    <t>березень 2023 р.</t>
  </si>
  <si>
    <t>квітень 2023 р.</t>
  </si>
  <si>
    <t>липень 2023 р.</t>
  </si>
  <si>
    <t>серпень 2023</t>
  </si>
  <si>
    <t>вересень 2023</t>
  </si>
  <si>
    <t>жовтень 2023 р.</t>
  </si>
  <si>
    <t>листопад 2023 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</si>
</sst>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0" fillId="3" borderId="1" xfId="0" applyFill="1" applyBorder="1"/>
    <xf numFmtId="4" fontId="0" fillId="3" borderId="1" xfId="0" applyNumberFormat="1" applyFill="1" applyBorder="1"/>
    <xf numFmtId="0" fontId="0" fillId="0" borderId="1" xfId="0" applyBorder="1" applyAlignment="1">
      <alignment wrapText="1"/>
    </xf>
    <xf numFmtId="4" fontId="0" fillId="4" borderId="1" xfId="0" applyNumberFormat="1" applyFill="1" applyBorder="1"/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4" fontId="3" fillId="4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" fontId="3" fillId="2" borderId="1" xfId="0" applyNumberFormat="1" applyFont="1" applyFill="1" applyBorder="1" applyAlignment="1">
      <alignment horizontal="right"/>
    </xf>
    <xf numFmtId="4" fontId="3" fillId="4" borderId="1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F4"/>
  <sheetViews>
    <sheetView view="pageBreakPreview" zoomScaleSheetLayoutView="100" workbookViewId="0">
      <selection activeCell="C11" sqref="C11"/>
    </sheetView>
  </sheetViews>
  <sheetFormatPr defaultRowHeight="15"/>
  <cols>
    <col min="1" max="1" width="29.42578125" customWidth="1"/>
    <col min="2" max="2" width="32.140625" customWidth="1"/>
    <col min="3" max="3" width="9.140625" customWidth="1"/>
    <col min="4" max="4" width="9.140625" style="12" customWidth="1"/>
    <col min="5" max="5" width="14.7109375" style="1" customWidth="1"/>
    <col min="6" max="6" width="13.85546875" style="1" customWidth="1"/>
  </cols>
  <sheetData>
    <row r="1" spans="1:6" ht="18.75">
      <c r="A1" s="52" t="s">
        <v>30</v>
      </c>
      <c r="B1" s="52"/>
      <c r="C1" s="52"/>
      <c r="D1" s="52"/>
      <c r="E1" s="52"/>
      <c r="F1" s="52"/>
    </row>
    <row r="2" spans="1:6">
      <c r="A2" s="2" t="s">
        <v>0</v>
      </c>
      <c r="B2" s="2" t="s">
        <v>1</v>
      </c>
      <c r="C2" s="2" t="s">
        <v>2</v>
      </c>
      <c r="D2" s="10" t="s">
        <v>3</v>
      </c>
      <c r="E2" s="3" t="s">
        <v>4</v>
      </c>
      <c r="F2" s="3" t="s">
        <v>5</v>
      </c>
    </row>
    <row r="3" spans="1:6">
      <c r="A3" s="6" t="s">
        <v>9</v>
      </c>
      <c r="B3" s="2" t="s">
        <v>10</v>
      </c>
      <c r="C3" s="2" t="s">
        <v>6</v>
      </c>
      <c r="D3" s="10">
        <v>8</v>
      </c>
      <c r="E3" s="7">
        <v>9192.75</v>
      </c>
      <c r="F3" s="7">
        <f>D3*E3</f>
        <v>73542</v>
      </c>
    </row>
    <row r="4" spans="1:6">
      <c r="A4" s="4"/>
      <c r="B4" s="4"/>
      <c r="C4" s="4"/>
      <c r="D4" s="11"/>
      <c r="E4" s="5"/>
      <c r="F4" s="9">
        <f>SUM(F3)</f>
        <v>73542</v>
      </c>
    </row>
  </sheetData>
  <mergeCells count="1">
    <mergeCell ref="A1:F1"/>
  </mergeCells>
  <pageMargins left="0.70866141732283472" right="0.70866141732283472" top="0.2" bottom="0.2" header="0.31496062992125984" footer="0.31496062992125984"/>
  <pageSetup paperSize="9"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G4"/>
  <sheetViews>
    <sheetView view="pageBreakPreview" zoomScale="89" zoomScaleSheetLayoutView="89" workbookViewId="0">
      <selection activeCell="B11" sqref="B11"/>
    </sheetView>
  </sheetViews>
  <sheetFormatPr defaultRowHeight="15"/>
  <cols>
    <col min="1" max="1" width="13.5703125" customWidth="1"/>
    <col min="2" max="2" width="37" customWidth="1"/>
    <col min="4" max="4" width="9.140625" style="12"/>
    <col min="5" max="5" width="12" style="1" customWidth="1"/>
    <col min="6" max="6" width="13.85546875" style="1" customWidth="1"/>
    <col min="7" max="7" width="20.7109375" customWidth="1"/>
  </cols>
  <sheetData>
    <row r="1" spans="1:7" ht="18.75">
      <c r="A1" s="52" t="s">
        <v>31</v>
      </c>
      <c r="B1" s="52"/>
      <c r="C1" s="52"/>
      <c r="D1" s="52"/>
      <c r="E1" s="52"/>
      <c r="F1" s="52"/>
    </row>
    <row r="2" spans="1:7">
      <c r="A2" s="2" t="s">
        <v>0</v>
      </c>
      <c r="B2" s="2" t="s">
        <v>1</v>
      </c>
      <c r="C2" s="2" t="s">
        <v>2</v>
      </c>
      <c r="D2" s="10" t="s">
        <v>3</v>
      </c>
      <c r="E2" s="3" t="s">
        <v>4</v>
      </c>
      <c r="F2" s="3" t="s">
        <v>5</v>
      </c>
    </row>
    <row r="3" spans="1:7">
      <c r="A3" s="8" t="s">
        <v>12</v>
      </c>
      <c r="B3" s="2" t="s">
        <v>11</v>
      </c>
      <c r="C3" s="2" t="s">
        <v>6</v>
      </c>
      <c r="D3" s="10">
        <v>1</v>
      </c>
      <c r="E3" s="3">
        <v>5046.66</v>
      </c>
      <c r="F3" s="3">
        <f>D3*E3</f>
        <v>5046.66</v>
      </c>
    </row>
    <row r="4" spans="1:7">
      <c r="A4" s="4"/>
      <c r="B4" s="4" t="s">
        <v>7</v>
      </c>
      <c r="C4" s="4"/>
      <c r="D4" s="11"/>
      <c r="E4" s="5"/>
      <c r="F4" s="5">
        <f>SUM(F3)</f>
        <v>5046.66</v>
      </c>
      <c r="G4" s="1"/>
    </row>
  </sheetData>
  <mergeCells count="1">
    <mergeCell ref="A1:F1"/>
  </mergeCells>
  <pageMargins left="0.70866141732283472" right="0.16" top="0.96" bottom="0.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F7"/>
  <sheetViews>
    <sheetView view="pageBreakPreview" zoomScale="118" zoomScaleSheetLayoutView="118" workbookViewId="0">
      <selection activeCell="D17" sqref="D17"/>
    </sheetView>
  </sheetViews>
  <sheetFormatPr defaultRowHeight="15"/>
  <cols>
    <col min="1" max="1" width="29.42578125" style="13" customWidth="1"/>
    <col min="2" max="2" width="34.85546875" style="13" customWidth="1"/>
    <col min="3" max="3" width="11.85546875" style="13" customWidth="1"/>
    <col min="4" max="4" width="9.140625" style="28" customWidth="1"/>
    <col min="5" max="5" width="14.7109375" style="19" customWidth="1"/>
    <col min="6" max="6" width="13.85546875" style="19" customWidth="1"/>
    <col min="7" max="7" width="20.7109375" style="13" customWidth="1"/>
    <col min="8" max="16384" width="9.140625" style="13"/>
  </cols>
  <sheetData>
    <row r="1" spans="1:6" ht="18.75">
      <c r="A1" s="53" t="s">
        <v>32</v>
      </c>
      <c r="B1" s="53"/>
      <c r="C1" s="53"/>
      <c r="D1" s="53"/>
      <c r="E1" s="53"/>
      <c r="F1" s="53"/>
    </row>
    <row r="2" spans="1:6" ht="15.75">
      <c r="A2" s="29" t="s">
        <v>0</v>
      </c>
      <c r="B2" s="29" t="s">
        <v>1</v>
      </c>
      <c r="C2" s="29" t="s">
        <v>2</v>
      </c>
      <c r="D2" s="30" t="s">
        <v>3</v>
      </c>
      <c r="E2" s="31" t="s">
        <v>4</v>
      </c>
      <c r="F2" s="31" t="s">
        <v>5</v>
      </c>
    </row>
    <row r="3" spans="1:6">
      <c r="A3" s="24" t="s">
        <v>9</v>
      </c>
      <c r="B3" s="14" t="s">
        <v>14</v>
      </c>
      <c r="C3" s="14" t="s">
        <v>6</v>
      </c>
      <c r="D3" s="16">
        <v>1</v>
      </c>
      <c r="E3" s="25">
        <v>22322.41</v>
      </c>
      <c r="F3" s="25">
        <f>D3*E3</f>
        <v>22322.41</v>
      </c>
    </row>
    <row r="4" spans="1:6">
      <c r="A4" s="24" t="s">
        <v>9</v>
      </c>
      <c r="B4" s="14" t="s">
        <v>13</v>
      </c>
      <c r="C4" s="14" t="s">
        <v>6</v>
      </c>
      <c r="D4" s="16">
        <v>1</v>
      </c>
      <c r="E4" s="25">
        <v>29763.56</v>
      </c>
      <c r="F4" s="25">
        <f t="shared" ref="F4:F6" si="0">D4*E4</f>
        <v>29763.56</v>
      </c>
    </row>
    <row r="5" spans="1:6">
      <c r="A5" s="24" t="s">
        <v>9</v>
      </c>
      <c r="B5" s="14" t="s">
        <v>15</v>
      </c>
      <c r="C5" s="14" t="s">
        <v>6</v>
      </c>
      <c r="D5" s="16">
        <v>2</v>
      </c>
      <c r="E5" s="25">
        <v>990</v>
      </c>
      <c r="F5" s="25">
        <f t="shared" si="0"/>
        <v>1980</v>
      </c>
    </row>
    <row r="6" spans="1:6">
      <c r="A6" s="24" t="s">
        <v>9</v>
      </c>
      <c r="B6" s="14" t="s">
        <v>16</v>
      </c>
      <c r="C6" s="14" t="s">
        <v>6</v>
      </c>
      <c r="D6" s="16">
        <v>2</v>
      </c>
      <c r="E6" s="25">
        <v>10750</v>
      </c>
      <c r="F6" s="25">
        <f t="shared" si="0"/>
        <v>21500</v>
      </c>
    </row>
    <row r="7" spans="1:6">
      <c r="A7" s="21"/>
      <c r="B7" s="21"/>
      <c r="C7" s="21"/>
      <c r="D7" s="22"/>
      <c r="E7" s="23"/>
      <c r="F7" s="26">
        <f>SUM(F3:F6)</f>
        <v>75565.97</v>
      </c>
    </row>
  </sheetData>
  <mergeCells count="1">
    <mergeCell ref="A1:F1"/>
  </mergeCells>
  <pageMargins left="0.70866141732283472" right="0.70866141732283472" top="0.19685039370078741" bottom="0.27" header="0.31496062992125984" footer="0.31496062992125984"/>
  <pageSetup paperSize="9" scale="65" orientation="landscape" verticalDpi="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G222"/>
  <sheetViews>
    <sheetView view="pageBreakPreview" zoomScale="95" zoomScaleNormal="77" zoomScaleSheetLayoutView="95" workbookViewId="0">
      <selection activeCell="B17" sqref="B17"/>
    </sheetView>
  </sheetViews>
  <sheetFormatPr defaultRowHeight="15"/>
  <cols>
    <col min="1" max="1" width="29.42578125" style="13" customWidth="1"/>
    <col min="2" max="2" width="37.140625" style="13" customWidth="1"/>
    <col min="3" max="3" width="11.85546875" style="13" customWidth="1"/>
    <col min="4" max="4" width="9.140625" style="28" customWidth="1"/>
    <col min="5" max="5" width="14.7109375" style="19" customWidth="1"/>
    <col min="6" max="6" width="13.85546875" style="19" customWidth="1"/>
    <col min="7" max="7" width="22.85546875" style="13" hidden="1" customWidth="1"/>
    <col min="8" max="16384" width="9.140625" style="13"/>
  </cols>
  <sheetData>
    <row r="1" spans="1:7" ht="18.75">
      <c r="A1" s="53" t="s">
        <v>33</v>
      </c>
      <c r="B1" s="53"/>
      <c r="C1" s="53"/>
      <c r="D1" s="53"/>
      <c r="E1" s="53"/>
      <c r="F1" s="53"/>
      <c r="G1" s="53"/>
    </row>
    <row r="2" spans="1:7" ht="15.75">
      <c r="A2" s="29" t="s">
        <v>0</v>
      </c>
      <c r="B2" s="29" t="s">
        <v>1</v>
      </c>
      <c r="C2" s="29" t="s">
        <v>2</v>
      </c>
      <c r="D2" s="30" t="s">
        <v>3</v>
      </c>
      <c r="E2" s="31" t="s">
        <v>4</v>
      </c>
      <c r="F2" s="31" t="s">
        <v>5</v>
      </c>
      <c r="G2" s="29" t="s">
        <v>8</v>
      </c>
    </row>
    <row r="3" spans="1:7" ht="15.75" customHeight="1">
      <c r="A3" s="24" t="s">
        <v>9</v>
      </c>
      <c r="B3" s="14" t="s">
        <v>19</v>
      </c>
      <c r="C3" s="14" t="s">
        <v>6</v>
      </c>
      <c r="D3" s="16">
        <v>1</v>
      </c>
      <c r="E3" s="17">
        <v>50998.33</v>
      </c>
      <c r="F3" s="17">
        <f>D3*E3</f>
        <v>50998.33</v>
      </c>
      <c r="G3" s="17" t="s">
        <v>18</v>
      </c>
    </row>
    <row r="4" spans="1:7" ht="15.75" customHeight="1">
      <c r="A4" s="21"/>
      <c r="B4" s="21"/>
      <c r="C4" s="21"/>
      <c r="D4" s="22"/>
      <c r="E4" s="23"/>
      <c r="F4" s="26">
        <f>SUM(F3:F3)</f>
        <v>50998.33</v>
      </c>
      <c r="G4" s="21">
        <f>SUM(G3:G3)</f>
        <v>0</v>
      </c>
    </row>
    <row r="5" spans="1:7" ht="15.75" customHeight="1"/>
    <row r="6" spans="1:7" ht="15.75" customHeight="1"/>
    <row r="7" spans="1:7" ht="15.75" customHeight="1"/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</sheetData>
  <mergeCells count="1">
    <mergeCell ref="A1:G1"/>
  </mergeCells>
  <pageMargins left="0.70866141732283472" right="0.70866141732283472" top="0.36" bottom="0.2" header="0.31496062992125984" footer="0.31496062992125984"/>
  <pageSetup paperSize="9" scale="6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E18" sqref="E18"/>
    </sheetView>
  </sheetViews>
  <sheetFormatPr defaultRowHeight="15"/>
  <cols>
    <col min="1" max="1" width="26.140625" style="13" customWidth="1"/>
    <col min="2" max="2" width="37.140625" style="13" customWidth="1"/>
    <col min="3" max="3" width="7" style="13" customWidth="1"/>
    <col min="4" max="4" width="9.140625" style="28" customWidth="1"/>
    <col min="5" max="5" width="14.7109375" style="19" customWidth="1"/>
    <col min="6" max="6" width="13.85546875" style="19" customWidth="1"/>
    <col min="7" max="7" width="22.85546875" style="13" hidden="1" customWidth="1"/>
    <col min="8" max="8" width="20.7109375" style="13" customWidth="1"/>
    <col min="9" max="16384" width="9.140625" style="13"/>
  </cols>
  <sheetData>
    <row r="1" spans="1:7" ht="18.75">
      <c r="A1" s="53" t="s">
        <v>34</v>
      </c>
      <c r="B1" s="53"/>
      <c r="C1" s="53"/>
      <c r="D1" s="53"/>
      <c r="E1" s="53"/>
      <c r="F1" s="53"/>
      <c r="G1" s="53"/>
    </row>
    <row r="2" spans="1:7" ht="67.5" customHeight="1">
      <c r="A2" s="34" t="s">
        <v>0</v>
      </c>
      <c r="B2" s="34" t="s">
        <v>1</v>
      </c>
      <c r="C2" s="33" t="s">
        <v>2</v>
      </c>
      <c r="D2" s="35" t="s">
        <v>3</v>
      </c>
      <c r="E2" s="36" t="s">
        <v>4</v>
      </c>
      <c r="F2" s="36" t="s">
        <v>5</v>
      </c>
      <c r="G2" s="29" t="s">
        <v>8</v>
      </c>
    </row>
    <row r="3" spans="1:7" ht="47.25" customHeight="1">
      <c r="A3" s="24" t="s">
        <v>9</v>
      </c>
      <c r="B3" s="14" t="s">
        <v>17</v>
      </c>
      <c r="C3" s="14" t="s">
        <v>6</v>
      </c>
      <c r="D3" s="16">
        <v>5</v>
      </c>
      <c r="E3" s="17">
        <v>19593.45</v>
      </c>
      <c r="F3" s="17">
        <v>97967.25</v>
      </c>
      <c r="G3" s="17" t="s">
        <v>18</v>
      </c>
    </row>
    <row r="4" spans="1:7">
      <c r="A4" s="24"/>
      <c r="B4" s="32" t="s">
        <v>20</v>
      </c>
      <c r="C4" s="14" t="s">
        <v>6</v>
      </c>
      <c r="D4" s="16">
        <v>3</v>
      </c>
      <c r="E4" s="17">
        <v>8.1</v>
      </c>
      <c r="F4" s="17">
        <v>24.3</v>
      </c>
      <c r="G4" s="17"/>
    </row>
    <row r="5" spans="1:7">
      <c r="A5" s="24"/>
      <c r="B5" s="32" t="s">
        <v>21</v>
      </c>
      <c r="C5" s="14" t="s">
        <v>6</v>
      </c>
      <c r="D5" s="16">
        <v>1</v>
      </c>
      <c r="E5" s="17">
        <v>4.45</v>
      </c>
      <c r="F5" s="17">
        <v>4.45</v>
      </c>
      <c r="G5" s="17"/>
    </row>
    <row r="6" spans="1:7">
      <c r="A6" s="21"/>
      <c r="B6" s="21"/>
      <c r="C6" s="21"/>
      <c r="D6" s="22"/>
      <c r="E6" s="23"/>
      <c r="F6" s="26">
        <f>SUM(F3:G5)</f>
        <v>97996</v>
      </c>
      <c r="G6" s="21">
        <f>SUM(G3:G3)</f>
        <v>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26.140625" style="13" customWidth="1"/>
    <col min="2" max="2" width="37.140625" style="13" customWidth="1"/>
    <col min="3" max="3" width="7" style="13" customWidth="1"/>
    <col min="4" max="4" width="9.140625" style="28" customWidth="1"/>
    <col min="5" max="5" width="14.7109375" style="19" customWidth="1"/>
    <col min="6" max="6" width="13.85546875" style="19" customWidth="1"/>
    <col min="7" max="7" width="22.85546875" style="13" hidden="1" customWidth="1"/>
    <col min="8" max="8" width="20.7109375" style="13" customWidth="1"/>
    <col min="9" max="16384" width="9.140625" style="13"/>
  </cols>
  <sheetData>
    <row r="1" spans="1:7" ht="18.75">
      <c r="A1" s="53" t="s">
        <v>35</v>
      </c>
      <c r="B1" s="53"/>
      <c r="C1" s="53"/>
      <c r="D1" s="53"/>
      <c r="E1" s="53"/>
      <c r="F1" s="53"/>
      <c r="G1" s="53"/>
    </row>
    <row r="2" spans="1:7" ht="47.25">
      <c r="A2" s="34" t="s">
        <v>0</v>
      </c>
      <c r="B2" s="34" t="s">
        <v>1</v>
      </c>
      <c r="C2" s="33" t="s">
        <v>2</v>
      </c>
      <c r="D2" s="35" t="s">
        <v>3</v>
      </c>
      <c r="E2" s="36" t="s">
        <v>4</v>
      </c>
      <c r="F2" s="36" t="s">
        <v>5</v>
      </c>
      <c r="G2" s="29" t="s">
        <v>8</v>
      </c>
    </row>
    <row r="3" spans="1:7" ht="47.25" customHeight="1">
      <c r="A3" s="24" t="s">
        <v>9</v>
      </c>
      <c r="B3" s="18" t="s">
        <v>23</v>
      </c>
      <c r="C3" s="14" t="s">
        <v>6</v>
      </c>
      <c r="D3" s="16">
        <v>1</v>
      </c>
      <c r="E3" s="17">
        <v>4722</v>
      </c>
      <c r="F3" s="17">
        <v>4722</v>
      </c>
      <c r="G3" s="17" t="s">
        <v>18</v>
      </c>
    </row>
    <row r="4" spans="1:7">
      <c r="A4" s="21"/>
      <c r="B4" s="21"/>
      <c r="C4" s="21"/>
      <c r="D4" s="22"/>
      <c r="E4" s="23"/>
      <c r="F4" s="26">
        <f>SUM(F3:G3)</f>
        <v>4722</v>
      </c>
      <c r="G4" s="21">
        <f>SUM(G3:G3)</f>
        <v>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"/>
  <sheetViews>
    <sheetView zoomScale="87" zoomScaleNormal="87" workbookViewId="0">
      <pane ySplit="2" topLeftCell="A3" activePane="bottomLeft" state="frozen"/>
      <selection pane="bottomLeft" activeCell="F28" sqref="F28"/>
    </sheetView>
  </sheetViews>
  <sheetFormatPr defaultRowHeight="15"/>
  <cols>
    <col min="1" max="1" width="29.42578125" style="41" customWidth="1"/>
    <col min="2" max="2" width="35.7109375" style="41" customWidth="1"/>
    <col min="3" max="3" width="11.85546875" style="41" customWidth="1"/>
    <col min="4" max="4" width="9.140625" style="48" customWidth="1"/>
    <col min="5" max="5" width="14.7109375" style="42" customWidth="1"/>
    <col min="6" max="6" width="13.85546875" style="42" customWidth="1"/>
    <col min="7" max="7" width="22.85546875" style="41" hidden="1" customWidth="1"/>
    <col min="8" max="8" width="20.7109375" style="41" customWidth="1"/>
    <col min="9" max="9" width="12.42578125" style="41" customWidth="1"/>
    <col min="10" max="16384" width="9.140625" style="41"/>
  </cols>
  <sheetData>
    <row r="1" spans="1:7" ht="18.75">
      <c r="A1" s="54" t="s">
        <v>36</v>
      </c>
      <c r="B1" s="54"/>
      <c r="C1" s="54"/>
      <c r="D1" s="54"/>
      <c r="E1" s="54"/>
      <c r="F1" s="54"/>
      <c r="G1" s="54"/>
    </row>
    <row r="2" spans="1:7" ht="15.75">
      <c r="A2" s="29" t="s">
        <v>0</v>
      </c>
      <c r="B2" s="29" t="s">
        <v>1</v>
      </c>
      <c r="C2" s="29" t="s">
        <v>2</v>
      </c>
      <c r="D2" s="30" t="s">
        <v>3</v>
      </c>
      <c r="E2" s="31" t="s">
        <v>4</v>
      </c>
      <c r="F2" s="31" t="s">
        <v>5</v>
      </c>
      <c r="G2" s="29" t="s">
        <v>8</v>
      </c>
    </row>
    <row r="3" spans="1:7" s="47" customFormat="1">
      <c r="A3" s="46" t="s">
        <v>9</v>
      </c>
      <c r="B3" s="37" t="s">
        <v>25</v>
      </c>
      <c r="C3" s="37" t="s">
        <v>6</v>
      </c>
      <c r="D3" s="39">
        <v>1</v>
      </c>
      <c r="E3" s="40">
        <v>5083.2299999999996</v>
      </c>
      <c r="F3" s="40">
        <v>5083.2299999999996</v>
      </c>
      <c r="G3" s="46"/>
    </row>
    <row r="4" spans="1:7">
      <c r="A4" s="43"/>
      <c r="B4" s="43" t="s">
        <v>7</v>
      </c>
      <c r="C4" s="43"/>
      <c r="D4" s="44"/>
      <c r="E4" s="45"/>
      <c r="F4" s="45">
        <f>SUM(F3)</f>
        <v>5083.2299999999996</v>
      </c>
      <c r="G4" s="43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1"/>
  <sheetViews>
    <sheetView view="pageBreakPreview" zoomScale="89" zoomScaleSheetLayoutView="89" workbookViewId="0">
      <pane ySplit="2" topLeftCell="A3" activePane="bottomLeft" state="frozen"/>
      <selection pane="bottomLeft" activeCell="H31" sqref="H31"/>
    </sheetView>
  </sheetViews>
  <sheetFormatPr defaultRowHeight="15"/>
  <cols>
    <col min="1" max="1" width="26.140625" style="13" customWidth="1"/>
    <col min="2" max="2" width="37.140625" style="13" customWidth="1"/>
    <col min="3" max="3" width="7" style="27" customWidth="1"/>
    <col min="4" max="4" width="9.140625" style="28" customWidth="1"/>
    <col min="5" max="5" width="14.7109375" style="19" customWidth="1"/>
    <col min="6" max="6" width="13.85546875" style="19" customWidth="1"/>
    <col min="7" max="7" width="22.85546875" style="13" hidden="1" customWidth="1"/>
    <col min="8" max="8" width="20.7109375" style="13" customWidth="1"/>
    <col min="9" max="16384" width="9.140625" style="13"/>
  </cols>
  <sheetData>
    <row r="1" spans="1:7" ht="18.75">
      <c r="A1" s="53" t="s">
        <v>37</v>
      </c>
      <c r="B1" s="53"/>
      <c r="C1" s="53"/>
      <c r="D1" s="53"/>
      <c r="E1" s="53"/>
      <c r="F1" s="53"/>
      <c r="G1" s="53"/>
    </row>
    <row r="2" spans="1:7" ht="47.25">
      <c r="A2" s="34" t="s">
        <v>0</v>
      </c>
      <c r="B2" s="34" t="s">
        <v>1</v>
      </c>
      <c r="C2" s="33" t="s">
        <v>2</v>
      </c>
      <c r="D2" s="35" t="s">
        <v>3</v>
      </c>
      <c r="E2" s="36" t="s">
        <v>4</v>
      </c>
      <c r="F2" s="36" t="s">
        <v>5</v>
      </c>
      <c r="G2" s="29" t="s">
        <v>8</v>
      </c>
    </row>
    <row r="3" spans="1:7" ht="21" customHeight="1">
      <c r="A3" s="24" t="s">
        <v>9</v>
      </c>
      <c r="B3" s="32" t="s">
        <v>26</v>
      </c>
      <c r="C3" s="15" t="s">
        <v>6</v>
      </c>
      <c r="D3" s="16">
        <v>8</v>
      </c>
      <c r="E3" s="17">
        <v>852.14</v>
      </c>
      <c r="F3" s="17">
        <v>6817.12</v>
      </c>
      <c r="G3" s="17" t="s">
        <v>18</v>
      </c>
    </row>
    <row r="4" spans="1:7" hidden="1">
      <c r="A4" s="24"/>
      <c r="B4" s="32"/>
      <c r="C4" s="15"/>
      <c r="D4" s="16"/>
      <c r="E4" s="17"/>
      <c r="F4" s="17"/>
      <c r="G4" s="17"/>
    </row>
    <row r="5" spans="1:7" hidden="1">
      <c r="A5" s="24"/>
      <c r="B5" s="32"/>
      <c r="C5" s="15"/>
      <c r="D5" s="16"/>
      <c r="E5" s="17"/>
      <c r="F5" s="17"/>
      <c r="G5" s="17"/>
    </row>
    <row r="6" spans="1:7" hidden="1">
      <c r="A6" s="24"/>
      <c r="B6" s="14"/>
      <c r="C6" s="15"/>
      <c r="D6" s="16"/>
      <c r="E6" s="17"/>
      <c r="F6" s="17"/>
      <c r="G6" s="17"/>
    </row>
    <row r="7" spans="1:7" hidden="1">
      <c r="A7" s="24"/>
      <c r="B7" s="14"/>
      <c r="C7" s="15"/>
      <c r="D7" s="16"/>
      <c r="E7" s="17"/>
      <c r="F7" s="17"/>
      <c r="G7" s="17"/>
    </row>
    <row r="8" spans="1:7" hidden="1">
      <c r="A8" s="24"/>
      <c r="B8" s="14"/>
      <c r="C8" s="15"/>
      <c r="D8" s="16"/>
      <c r="E8" s="17"/>
      <c r="F8" s="17"/>
      <c r="G8" s="17"/>
    </row>
    <row r="9" spans="1:7" hidden="1">
      <c r="A9" s="24"/>
      <c r="B9" s="14"/>
      <c r="C9" s="15"/>
      <c r="D9" s="16"/>
      <c r="E9" s="17"/>
      <c r="F9" s="17"/>
      <c r="G9" s="17"/>
    </row>
    <row r="10" spans="1:7" hidden="1">
      <c r="A10" s="24"/>
      <c r="B10" s="14"/>
      <c r="C10" s="15"/>
      <c r="D10" s="16"/>
      <c r="E10" s="17"/>
      <c r="F10" s="17"/>
      <c r="G10" s="17"/>
    </row>
    <row r="11" spans="1:7">
      <c r="A11" s="21"/>
      <c r="B11" s="21"/>
      <c r="C11" s="20"/>
      <c r="D11" s="22"/>
      <c r="E11" s="23"/>
      <c r="F11" s="26">
        <f>SUM(F3:G6)</f>
        <v>6817.12</v>
      </c>
      <c r="G11" s="21">
        <f>SUM(G3:G3)</f>
        <v>0</v>
      </c>
    </row>
  </sheetData>
  <mergeCells count="1">
    <mergeCell ref="A1:G1"/>
  </mergeCells>
  <pageMargins left="0.23622047244094491" right="0.19685039370078741" top="0.74803149606299213" bottom="0.74803149606299213" header="0.31496062992125984" footer="0.31496062992125984"/>
  <pageSetup paperSize="9" scale="48" orientation="portrait" verticalDpi="0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pane ySplit="2" topLeftCell="A3" activePane="bottomLeft" state="frozen"/>
      <selection pane="bottomLeft" activeCell="E11" sqref="E11"/>
    </sheetView>
  </sheetViews>
  <sheetFormatPr defaultRowHeight="15"/>
  <cols>
    <col min="1" max="1" width="26.140625" style="13" customWidth="1"/>
    <col min="2" max="2" width="37.140625" style="13" customWidth="1"/>
    <col min="3" max="3" width="7" style="27" customWidth="1"/>
    <col min="4" max="4" width="9.140625" style="28" customWidth="1"/>
    <col min="5" max="5" width="14.7109375" style="19" customWidth="1"/>
    <col min="6" max="6" width="13.85546875" style="19" customWidth="1"/>
    <col min="7" max="7" width="22.85546875" style="13" hidden="1" customWidth="1"/>
    <col min="8" max="16384" width="9.140625" style="13"/>
  </cols>
  <sheetData>
    <row r="1" spans="1:7" ht="18.75">
      <c r="A1" s="53" t="s">
        <v>38</v>
      </c>
      <c r="B1" s="53"/>
      <c r="C1" s="53"/>
      <c r="D1" s="53"/>
      <c r="E1" s="53"/>
      <c r="F1" s="53"/>
      <c r="G1" s="53"/>
    </row>
    <row r="2" spans="1:7" ht="33.75" customHeight="1">
      <c r="A2" s="34" t="s">
        <v>0</v>
      </c>
      <c r="B2" s="34" t="s">
        <v>1</v>
      </c>
      <c r="C2" s="33" t="s">
        <v>2</v>
      </c>
      <c r="D2" s="35" t="s">
        <v>3</v>
      </c>
      <c r="E2" s="36" t="s">
        <v>4</v>
      </c>
      <c r="F2" s="36" t="s">
        <v>5</v>
      </c>
      <c r="G2" s="29" t="s">
        <v>8</v>
      </c>
    </row>
    <row r="3" spans="1:7" ht="21" customHeight="1">
      <c r="A3" s="24" t="s">
        <v>9</v>
      </c>
      <c r="B3" s="32" t="s">
        <v>27</v>
      </c>
      <c r="C3" s="15" t="s">
        <v>6</v>
      </c>
      <c r="D3" s="16">
        <v>1</v>
      </c>
      <c r="E3" s="17">
        <v>636.32000000000005</v>
      </c>
      <c r="F3" s="17">
        <v>5090.5600000000004</v>
      </c>
      <c r="G3" s="17" t="s">
        <v>18</v>
      </c>
    </row>
    <row r="4" spans="1:7">
      <c r="A4" s="24"/>
      <c r="B4" s="32" t="s">
        <v>28</v>
      </c>
      <c r="C4" s="15" t="s">
        <v>6</v>
      </c>
      <c r="D4" s="16">
        <v>1</v>
      </c>
      <c r="E4" s="17">
        <v>638.15</v>
      </c>
      <c r="F4" s="17">
        <v>5105.2</v>
      </c>
      <c r="G4" s="17"/>
    </row>
    <row r="5" spans="1:7">
      <c r="A5" s="21"/>
      <c r="B5" s="21"/>
      <c r="C5" s="20"/>
      <c r="D5" s="22"/>
      <c r="E5" s="23"/>
      <c r="F5" s="26">
        <f>SUM(F3:G4)</f>
        <v>10195.76</v>
      </c>
      <c r="G5" s="21">
        <f>SUM(G3:G3)</f>
        <v>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2" topLeftCell="A3" activePane="bottomLeft" state="frozen"/>
      <selection pane="bottomLeft" activeCell="E16" sqref="E16"/>
    </sheetView>
  </sheetViews>
  <sheetFormatPr defaultRowHeight="15"/>
  <cols>
    <col min="1" max="1" width="26.140625" style="13" customWidth="1"/>
    <col min="2" max="2" width="43" style="13" customWidth="1"/>
    <col min="3" max="3" width="7" style="27" customWidth="1"/>
    <col min="4" max="4" width="9.140625" style="28" customWidth="1"/>
    <col min="5" max="5" width="14.7109375" style="51" customWidth="1"/>
    <col min="6" max="6" width="13.85546875" style="51" customWidth="1"/>
    <col min="7" max="7" width="22.85546875" style="13" hidden="1" customWidth="1"/>
    <col min="8" max="16384" width="9.140625" style="13"/>
  </cols>
  <sheetData>
    <row r="1" spans="1:7" ht="18.75">
      <c r="A1" s="53" t="s">
        <v>29</v>
      </c>
      <c r="B1" s="53"/>
      <c r="C1" s="53"/>
      <c r="D1" s="53"/>
      <c r="E1" s="53"/>
      <c r="F1" s="53"/>
      <c r="G1" s="53"/>
    </row>
    <row r="2" spans="1:7" ht="47.25">
      <c r="A2" s="34" t="s">
        <v>0</v>
      </c>
      <c r="B2" s="34" t="s">
        <v>1</v>
      </c>
      <c r="C2" s="33" t="s">
        <v>2</v>
      </c>
      <c r="D2" s="35" t="s">
        <v>3</v>
      </c>
      <c r="E2" s="36" t="s">
        <v>4</v>
      </c>
      <c r="F2" s="36" t="s">
        <v>5</v>
      </c>
      <c r="G2" s="29" t="s">
        <v>8</v>
      </c>
    </row>
    <row r="3" spans="1:7" ht="21" customHeight="1">
      <c r="A3" s="24" t="s">
        <v>9</v>
      </c>
      <c r="B3" s="32" t="s">
        <v>24</v>
      </c>
      <c r="C3" s="15" t="s">
        <v>22</v>
      </c>
      <c r="D3" s="16">
        <v>1</v>
      </c>
      <c r="E3" s="38"/>
      <c r="F3" s="38">
        <v>2755.1</v>
      </c>
      <c r="G3" s="17" t="s">
        <v>18</v>
      </c>
    </row>
    <row r="4" spans="1:7">
      <c r="A4" s="21"/>
      <c r="B4" s="21"/>
      <c r="C4" s="20"/>
      <c r="D4" s="22"/>
      <c r="E4" s="49"/>
      <c r="F4" s="50">
        <f>SUM(F3:G3)</f>
        <v>2755.1</v>
      </c>
      <c r="G4" s="21">
        <f>SUM(G3:G3)</f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Січень </vt:lpstr>
      <vt:lpstr>Лютий</vt:lpstr>
      <vt:lpstr>Березень</vt:lpstr>
      <vt:lpstr>Квітень </vt:lpstr>
      <vt:lpstr>Липень</vt:lpstr>
      <vt:lpstr>Серпень</vt:lpstr>
      <vt:lpstr>Вересень </vt:lpstr>
      <vt:lpstr>Жовтень </vt:lpstr>
      <vt:lpstr>Листопад</vt:lpstr>
      <vt:lpstr>ГРУДЕНЬ</vt:lpstr>
      <vt:lpstr>'Квітень '!Область_печати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2024-07-26T13:44:09Z</dcterms:modified>
</cp:coreProperties>
</file>