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6CA433FF-A850-4CBA-8AAC-4C68B072D291}" xr6:coauthVersionLast="45" xr6:coauthVersionMax="45" xr10:uidLastSave="{00000000-0000-0000-0000-000000000000}"/>
  <bookViews>
    <workbookView xWindow="-120" yWindow="-120" windowWidth="29040" windowHeight="15840" tabRatio="742" xr2:uid="{00000000-000D-0000-FFFF-FFFF00000000}"/>
  </bookViews>
  <sheets>
    <sheet name="КПК0213131" sheetId="8" r:id="rId1"/>
  </sheets>
  <definedNames>
    <definedName name="_xlnm.Print_Area" localSheetId="0">КПК0213131!$A$1:$BL$88</definedName>
  </definedNames>
  <calcPr calcId="191029"/>
</workbook>
</file>

<file path=xl/calcChain.xml><?xml version="1.0" encoding="utf-8"?>
<calcChain xmlns="http://schemas.openxmlformats.org/spreadsheetml/2006/main">
  <c r="AO73" i="8" l="1"/>
  <c r="AO72" i="8"/>
  <c r="AO66" i="8"/>
  <c r="AB59" i="8"/>
  <c r="AB58" i="8"/>
  <c r="AC50" i="8"/>
  <c r="AC49" i="8"/>
  <c r="U22" i="8"/>
  <c r="AS22" i="8"/>
  <c r="BE70" i="8" l="1"/>
  <c r="BE75" i="8" l="1"/>
  <c r="BE73" i="8"/>
  <c r="BE72" i="8"/>
  <c r="BE69" i="8"/>
  <c r="BE67" i="8"/>
  <c r="BE66" i="8"/>
  <c r="AR59" i="8"/>
  <c r="AR58" i="8"/>
  <c r="AS50" i="8"/>
  <c r="AS49" i="8"/>
</calcChain>
</file>

<file path=xl/sharedStrings.xml><?xml version="1.0" encoding="utf-8"?>
<sst xmlns="http://schemas.openxmlformats.org/spreadsheetml/2006/main" count="144" uniqueCount="107">
  <si>
    <t>ЗАТВЕРДЖЕНО</t>
  </si>
  <si>
    <t>Наказ / розпорядчий документ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</si>
  <si>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</si>
  <si>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</si>
  <si>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</si>
  <si>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</si>
  <si>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</si>
  <si>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</si>
  <si>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</si>
  <si>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</si>
  <si>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</si>
  <si>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</si>
  <si>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</si>
  <si>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</si>
  <si>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</si>
  <si>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</si>
  <si>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</si>
  <si>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</si>
  <si>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</si>
  <si>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</si>
  <si>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</si>
  <si>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</si>
  <si>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</si>
  <si>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</si>
  <si>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</si>
  <si>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</si>
  <si>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</si>
  <si>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</si>
  <si>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</si>
  <si>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</si>
  <si>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</si>
  <si>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</si>
  <si>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</si>
  <si>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</si>
  <si>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</si>
  <si>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</si>
  <si>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</si>
  <si>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</si>
  <si>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</si>
  <si>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</si>
  <si>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</si>
  <si>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</si>
  <si>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</si>
  <si>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</si>
  <si>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</si>
  <si>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</si>
  <si>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</si>
  <si>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</si>
  <si>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</si>
  <si>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</si>
  <si>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</si>
  <si>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</si>
  <si>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</si>
  <si>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</si>
  <si>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</si>
  <si>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</si>
  <si>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</si>
  <si>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</si>
  <si>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</si>
  <si>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</si>
  <si>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</si>
  <si>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</si>
  <si>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</si>
  <si>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</si>
  <si>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УСЬОГО</t>
  </si>
  <si>
    <t>затрат</t>
  </si>
  <si>
    <t>грн.</t>
  </si>
  <si>
    <t>од.</t>
  </si>
  <si>
    <t>продукту</t>
  </si>
  <si>
    <t>ефективності</t>
  </si>
  <si>
    <t>Розрахунковий показник</t>
  </si>
  <si>
    <t>0200000</t>
  </si>
  <si>
    <t>Виконавчий комітет Саксаганської районної у місті ради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</si>
  <si>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</si>
  <si>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</si>
  <si>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В.В Беззубченко</t>
  </si>
  <si>
    <t>Л.Г. Шматкова</t>
  </si>
  <si>
    <t>05410872</t>
  </si>
  <si>
    <t>04205606000</t>
  </si>
  <si>
    <t>бюджетної програми місцевого бюджету на 2020  рік</t>
  </si>
  <si>
    <t>0210000</t>
  </si>
  <si>
    <t>обсяг видатків</t>
  </si>
  <si>
    <t>Розрахунок до кошторису</t>
  </si>
  <si>
    <t>якості</t>
  </si>
  <si>
    <t>відс.</t>
  </si>
  <si>
    <t>осіб</t>
  </si>
  <si>
    <t>1040</t>
  </si>
  <si>
    <t>Створення сприятливих умов для соціального становлення та розвитку молоді</t>
  </si>
  <si>
    <t>Забезпечення реалізації політики у молодіжній сфері на регіональному рівні</t>
  </si>
  <si>
    <t>кількість місцевих заходів (проектів) державної політики у молодіжній сфері (у розрізі напрямів діяльності), од.</t>
  </si>
  <si>
    <t>кількість учасників регіональних заходів (проектів) державної політики у молодіжній сфері (у розрізі напрямів діяльності), осіб</t>
  </si>
  <si>
    <t>середні витрати на забезпечення участі у регіональних заходах (проектах) державної політики у молодіжній сфері одного учасника, грн</t>
  </si>
  <si>
    <t>середні витрати на проведення одного регіонального заходу (проекту) державної політики у молодіжній сфері (у розрізі напрямів діяльності), грн</t>
  </si>
  <si>
    <t>кількість молоді, охопленої регіональними заходами (проектами) державної політики у молодіжній сфері, від загальної кількості молоді у регіоні, %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</si>
  <si>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</si>
  <si>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</si>
  <si>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3131</t>
  </si>
  <si>
    <t>в тому числі жінок (дівчат), осіб;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</si>
  <si>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2020-2022 роки</t>
  </si>
  <si>
    <t>Надання можливостей для всебічного розвитку молоді</t>
  </si>
  <si>
    <t xml:space="preserve"> Реалізація державної політики у молодіжній сфері, створення сприятливих умов для соціального становлення та розвитку молоді</t>
  </si>
  <si>
    <t>Розпорядження голови районної у місті ради "Про затвердження паспорта бюджетної програми на 2020 рік по КПКВК МБ 0213131 у новій редакції"</t>
  </si>
  <si>
    <t xml:space="preserve">Конституція України;												
Бюджетний кодекс України;												
Закон України "Про місцеве самоврядування в Україні" 												
Закон України "Про державний бюджет України на 2020 рік"												
Закон України «Про сприяння соціальному становленню та розвитку молоді в Україні», «Про забезпечення рівних прав та можливостей жінок і чоловіків»												
Указ Президента України від 13.10.2015 №580/2015 «Про Стратегію національно-патріотичного виховання дітей та молоді на 2016 - 2020 роки», 												
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												
Наказ Міністерства молоді і спорту України від 24.11.2016 № 4408 "Про затвердження Типового переліку бюджетних програм та результативних показників їх виконання для місцевих бюджетів у молодіжній сфері"												
Рішення Криворізької міської ради від 24. 12. 2015 № 54 «Про затвердження Програми реалізації молодіжної політики «Нова генерація Кривого Рогу» на 2016-2020 роки», 												
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02 жовтня 2020 року №408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(04205606000)»"                      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</si>
  <si>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 зі змінами</t>
  </si>
  <si>
    <t>Рішення Саксаганської районної у місті ради від 24.12.2019 №360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</t>
  </si>
  <si>
    <t>Начальник  фінансового відділу</t>
  </si>
  <si>
    <r>
      <rPr>
        <u/>
        <sz val="10"/>
        <rFont val="Times New Roman"/>
        <family val="1"/>
        <charset val="204"/>
      </rPr>
      <t>16.10.2020</t>
    </r>
    <r>
      <rPr>
        <sz val="10"/>
        <rFont val="Times New Roman"/>
        <family val="1"/>
        <charset val="204"/>
      </rPr>
      <t>__________________ №  ______</t>
    </r>
    <r>
      <rPr>
        <u/>
        <sz val="10"/>
        <rFont val="Times New Roman"/>
        <family val="1"/>
        <charset val="204"/>
      </rPr>
      <t>214-р</t>
    </r>
    <r>
      <rPr>
        <sz val="10"/>
        <rFont val="Times New Roman"/>
        <family val="1"/>
        <charset val="204"/>
      </rPr>
      <t>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</si>
</sst>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u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scheme val="minor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top" wrapText="1"/>
    </xf>
    <xf numFmtId="0" fontId="2" fillId="0" borderId="0" xfId="0" applyFont="1" applyBorder="1"/>
    <xf numFmtId="0" fontId="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top" wrapText="1"/>
    </xf>
    <xf numFmtId="0" fontId="0" fillId="0" borderId="9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horizontal="center" vertical="top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8" fillId="0" borderId="6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14" fontId="22" fillId="0" borderId="4" xfId="0" applyNumberFormat="1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0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left" vertical="top" wrapText="1"/>
    </xf>
    <xf numFmtId="0" fontId="20" fillId="0" borderId="0" xfId="0" applyFont="1" applyAlignment="1">
      <alignment horizontal="center"/>
    </xf>
    <xf numFmtId="0" fontId="18" fillId="0" borderId="4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18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</cellXfs>
  <cellStyles count="1">
    <cellStyle name="Обычны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</sheetPr>
  <dimension ref="A1:CA88"/>
  <sheetViews>
    <sheetView tabSelected="1" view="pageBreakPreview" topLeftCell="A5" zoomScaleNormal="100" zoomScaleSheetLayoutView="100" workbookViewId="0">
      <selection activeCell="A87" sqref="A87:H87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36" t="s">
        <v>36</v>
      </c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136"/>
      <c r="BL1" s="136"/>
    </row>
    <row r="2" spans="1:77" ht="15.95" customHeight="1" x14ac:dyDescent="0.2">
      <c r="AO2" s="113" t="s">
        <v>0</v>
      </c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  <c r="BK2" s="113"/>
      <c r="BL2" s="113"/>
    </row>
    <row r="3" spans="1:77" ht="15" customHeight="1" x14ac:dyDescent="0.2">
      <c r="AO3" s="113" t="s">
        <v>1</v>
      </c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</row>
    <row r="4" spans="1:77" ht="32.1" customHeight="1" x14ac:dyDescent="0.2">
      <c r="AO4" s="137" t="s">
        <v>72</v>
      </c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  <c r="BF4" s="138"/>
      <c r="BG4" s="138"/>
      <c r="BH4" s="138"/>
      <c r="BI4" s="138"/>
      <c r="BJ4" s="138"/>
      <c r="BK4" s="138"/>
      <c r="BL4" s="138"/>
    </row>
    <row r="5" spans="1:77" x14ac:dyDescent="0.2">
      <c r="AO5" s="139" t="s">
        <v>21</v>
      </c>
      <c r="AP5" s="139"/>
      <c r="AQ5" s="139"/>
      <c r="AR5" s="139"/>
      <c r="AS5" s="139"/>
      <c r="AT5" s="139"/>
      <c r="AU5" s="139"/>
      <c r="AV5" s="139"/>
      <c r="AW5" s="139"/>
      <c r="AX5" s="139"/>
      <c r="AY5" s="139"/>
      <c r="AZ5" s="139"/>
      <c r="BA5" s="139"/>
      <c r="BB5" s="139"/>
      <c r="BC5" s="139"/>
      <c r="BD5" s="139"/>
      <c r="BE5" s="139"/>
      <c r="BF5" s="139"/>
      <c r="BG5" s="139"/>
      <c r="BH5" s="139"/>
      <c r="BI5" s="139"/>
      <c r="BJ5" s="139"/>
      <c r="BK5" s="139"/>
      <c r="BL5" s="139"/>
    </row>
    <row r="6" spans="1:77" ht="24" customHeight="1" x14ac:dyDescent="0.2">
      <c r="AO6" s="134" t="s">
        <v>101</v>
      </c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</row>
    <row r="7" spans="1:77" ht="15.95" customHeight="1" x14ac:dyDescent="0.2">
      <c r="AO7" s="134" t="s">
        <v>106</v>
      </c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40"/>
      <c r="BH7" s="40"/>
      <c r="BI7" s="40"/>
      <c r="BJ7" s="40"/>
      <c r="BK7" s="40"/>
      <c r="BL7" s="40"/>
    </row>
    <row r="10" spans="1:77" ht="15.75" customHeight="1" x14ac:dyDescent="0.2">
      <c r="A10" s="135" t="s">
        <v>22</v>
      </c>
      <c r="B10" s="135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5"/>
    </row>
    <row r="11" spans="1:77" ht="15.75" customHeight="1" x14ac:dyDescent="0.2">
      <c r="A11" s="135" t="s">
        <v>79</v>
      </c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54</v>
      </c>
      <c r="B13" s="126" t="s">
        <v>71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34"/>
      <c r="N13" s="133" t="s">
        <v>72</v>
      </c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22"/>
      <c r="AO13" s="122"/>
      <c r="AP13" s="122"/>
      <c r="AQ13" s="122"/>
      <c r="AR13" s="122"/>
      <c r="AS13" s="122"/>
      <c r="AT13" s="35"/>
      <c r="AU13" s="126" t="s">
        <v>77</v>
      </c>
      <c r="AV13" s="127"/>
      <c r="AW13" s="127"/>
      <c r="AX13" s="127"/>
      <c r="AY13" s="127"/>
      <c r="AZ13" s="127"/>
      <c r="BA13" s="127"/>
      <c r="BB13" s="127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128" t="s">
        <v>57</v>
      </c>
      <c r="C14" s="128"/>
      <c r="D14" s="128"/>
      <c r="E14" s="128"/>
      <c r="F14" s="128"/>
      <c r="G14" s="128"/>
      <c r="H14" s="128"/>
      <c r="I14" s="128"/>
      <c r="J14" s="128"/>
      <c r="K14" s="128"/>
      <c r="L14" s="128"/>
      <c r="M14" s="33"/>
      <c r="N14" s="131" t="s">
        <v>63</v>
      </c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1"/>
      <c r="AD14" s="131"/>
      <c r="AE14" s="131"/>
      <c r="AF14" s="131"/>
      <c r="AG14" s="131"/>
      <c r="AH14" s="131"/>
      <c r="AI14" s="131"/>
      <c r="AJ14" s="131"/>
      <c r="AK14" s="131"/>
      <c r="AL14" s="131"/>
      <c r="AM14" s="131"/>
      <c r="AN14" s="131"/>
      <c r="AO14" s="131"/>
      <c r="AP14" s="131"/>
      <c r="AQ14" s="131"/>
      <c r="AR14" s="131"/>
      <c r="AS14" s="131"/>
      <c r="AT14" s="33"/>
      <c r="AU14" s="128" t="s">
        <v>56</v>
      </c>
      <c r="AV14" s="128"/>
      <c r="AW14" s="128"/>
      <c r="AX14" s="128"/>
      <c r="AY14" s="128"/>
      <c r="AZ14" s="128"/>
      <c r="BA14" s="128"/>
      <c r="BB14" s="128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5</v>
      </c>
      <c r="B16" s="126" t="s">
        <v>80</v>
      </c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34"/>
      <c r="N16" s="133" t="s">
        <v>72</v>
      </c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35"/>
      <c r="AU16" s="126" t="s">
        <v>77</v>
      </c>
      <c r="AV16" s="127"/>
      <c r="AW16" s="127"/>
      <c r="AX16" s="127"/>
      <c r="AY16" s="127"/>
      <c r="AZ16" s="127"/>
      <c r="BA16" s="127"/>
      <c r="BB16" s="127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128" t="s">
        <v>57</v>
      </c>
      <c r="C17" s="128"/>
      <c r="D17" s="128"/>
      <c r="E17" s="128"/>
      <c r="F17" s="128"/>
      <c r="G17" s="128"/>
      <c r="H17" s="128"/>
      <c r="I17" s="128"/>
      <c r="J17" s="128"/>
      <c r="K17" s="128"/>
      <c r="L17" s="128"/>
      <c r="M17" s="33"/>
      <c r="N17" s="131" t="s">
        <v>62</v>
      </c>
      <c r="O17" s="131"/>
      <c r="P17" s="131"/>
      <c r="Q17" s="131"/>
      <c r="R17" s="131"/>
      <c r="S17" s="131"/>
      <c r="T17" s="131"/>
      <c r="U17" s="131"/>
      <c r="V17" s="131"/>
      <c r="W17" s="131"/>
      <c r="X17" s="131"/>
      <c r="Y17" s="131"/>
      <c r="Z17" s="131"/>
      <c r="AA17" s="131"/>
      <c r="AB17" s="131"/>
      <c r="AC17" s="131"/>
      <c r="AD17" s="131"/>
      <c r="AE17" s="131"/>
      <c r="AF17" s="131"/>
      <c r="AG17" s="131"/>
      <c r="AH17" s="131"/>
      <c r="AI17" s="131"/>
      <c r="AJ17" s="131"/>
      <c r="AK17" s="131"/>
      <c r="AL17" s="131"/>
      <c r="AM17" s="131"/>
      <c r="AN17" s="131"/>
      <c r="AO17" s="131"/>
      <c r="AP17" s="131"/>
      <c r="AQ17" s="131"/>
      <c r="AR17" s="131"/>
      <c r="AS17" s="131"/>
      <c r="AT17" s="33"/>
      <c r="AU17" s="128" t="s">
        <v>56</v>
      </c>
      <c r="AV17" s="128"/>
      <c r="AW17" s="128"/>
      <c r="AX17" s="128"/>
      <c r="AY17" s="128"/>
      <c r="AZ17" s="128"/>
      <c r="BA17" s="128"/>
      <c r="BB17" s="128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55</v>
      </c>
      <c r="B19" s="126" t="s">
        <v>94</v>
      </c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N19" s="126" t="s">
        <v>96</v>
      </c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26"/>
      <c r="AA19" s="126" t="s">
        <v>86</v>
      </c>
      <c r="AB19" s="127"/>
      <c r="AC19" s="127"/>
      <c r="AD19" s="127"/>
      <c r="AE19" s="127"/>
      <c r="AF19" s="127"/>
      <c r="AG19" s="127"/>
      <c r="AH19" s="127"/>
      <c r="AI19" s="127"/>
      <c r="AJ19" s="26"/>
      <c r="AK19" s="132" t="s">
        <v>95</v>
      </c>
      <c r="AL19" s="122"/>
      <c r="AM19" s="122"/>
      <c r="AN19" s="122"/>
      <c r="AO19" s="122"/>
      <c r="AP19" s="122"/>
      <c r="AQ19" s="122"/>
      <c r="AR19" s="122"/>
      <c r="AS19" s="122"/>
      <c r="AT19" s="122"/>
      <c r="AU19" s="122"/>
      <c r="AV19" s="122"/>
      <c r="AW19" s="122"/>
      <c r="AX19" s="122"/>
      <c r="AY19" s="122"/>
      <c r="AZ19" s="122"/>
      <c r="BA19" s="122"/>
      <c r="BB19" s="122"/>
      <c r="BC19" s="122"/>
      <c r="BD19" s="26"/>
      <c r="BE19" s="126" t="s">
        <v>78</v>
      </c>
      <c r="BF19" s="127"/>
      <c r="BG19" s="127"/>
      <c r="BH19" s="127"/>
      <c r="BI19" s="127"/>
      <c r="BJ19" s="127"/>
      <c r="BK19" s="127"/>
      <c r="BL19" s="127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128" t="s">
        <v>57</v>
      </c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N20" s="128" t="s">
        <v>58</v>
      </c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28"/>
      <c r="AA20" s="129" t="s">
        <v>59</v>
      </c>
      <c r="AB20" s="129"/>
      <c r="AC20" s="129"/>
      <c r="AD20" s="129"/>
      <c r="AE20" s="129"/>
      <c r="AF20" s="129"/>
      <c r="AG20" s="129"/>
      <c r="AH20" s="129"/>
      <c r="AI20" s="129"/>
      <c r="AJ20" s="28"/>
      <c r="AK20" s="130" t="s">
        <v>60</v>
      </c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28"/>
      <c r="BE20" s="128" t="s">
        <v>61</v>
      </c>
      <c r="BF20" s="128"/>
      <c r="BG20" s="128"/>
      <c r="BH20" s="128"/>
      <c r="BI20" s="128"/>
      <c r="BJ20" s="128"/>
      <c r="BK20" s="128"/>
      <c r="BL20" s="1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23" t="s">
        <v>51</v>
      </c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4">
        <f>AS22</f>
        <v>5445</v>
      </c>
      <c r="V22" s="124"/>
      <c r="W22" s="124"/>
      <c r="X22" s="124"/>
      <c r="Y22" s="124"/>
      <c r="Z22" s="124"/>
      <c r="AA22" s="124"/>
      <c r="AB22" s="124"/>
      <c r="AC22" s="124"/>
      <c r="AD22" s="124"/>
      <c r="AE22" s="125" t="s">
        <v>52</v>
      </c>
      <c r="AF22" s="125"/>
      <c r="AG22" s="125"/>
      <c r="AH22" s="125"/>
      <c r="AI22" s="125"/>
      <c r="AJ22" s="125"/>
      <c r="AK22" s="125"/>
      <c r="AL22" s="125"/>
      <c r="AM22" s="125"/>
      <c r="AN22" s="125"/>
      <c r="AO22" s="125"/>
      <c r="AP22" s="125"/>
      <c r="AQ22" s="125"/>
      <c r="AR22" s="125"/>
      <c r="AS22" s="124">
        <f>14250-8805</f>
        <v>5445</v>
      </c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99" t="s">
        <v>24</v>
      </c>
      <c r="BE22" s="99"/>
      <c r="BF22" s="99"/>
      <c r="BG22" s="99"/>
      <c r="BH22" s="99"/>
      <c r="BI22" s="99"/>
      <c r="BJ22" s="99"/>
      <c r="BK22" s="99"/>
      <c r="BL22" s="99"/>
    </row>
    <row r="23" spans="1:79" ht="24.95" customHeight="1" x14ac:dyDescent="0.2">
      <c r="A23" s="99" t="s">
        <v>23</v>
      </c>
      <c r="B23" s="99"/>
      <c r="C23" s="99"/>
      <c r="D23" s="99"/>
      <c r="E23" s="99"/>
      <c r="F23" s="99"/>
      <c r="G23" s="99"/>
      <c r="H23" s="99"/>
      <c r="I23" s="124">
        <v>0</v>
      </c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99" t="s">
        <v>25</v>
      </c>
      <c r="U23" s="99"/>
      <c r="V23" s="99"/>
      <c r="W23" s="99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113" t="s">
        <v>38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113"/>
      <c r="AI25" s="113"/>
      <c r="AJ25" s="113"/>
      <c r="AK25" s="113"/>
      <c r="AL25" s="113"/>
      <c r="AM25" s="113"/>
      <c r="AN25" s="113"/>
      <c r="AO25" s="113"/>
      <c r="AP25" s="113"/>
      <c r="AQ25" s="113"/>
      <c r="AR25" s="113"/>
      <c r="AS25" s="113"/>
      <c r="AT25" s="113"/>
      <c r="AU25" s="113"/>
      <c r="AV25" s="113"/>
      <c r="AW25" s="113"/>
      <c r="AX25" s="113"/>
      <c r="AY25" s="113"/>
      <c r="AZ25" s="113"/>
      <c r="BA25" s="113"/>
      <c r="BB25" s="113"/>
      <c r="BC25" s="113"/>
      <c r="BD25" s="113"/>
      <c r="BE25" s="113"/>
      <c r="BF25" s="113"/>
      <c r="BG25" s="113"/>
      <c r="BH25" s="113"/>
      <c r="BI25" s="113"/>
      <c r="BJ25" s="113"/>
      <c r="BK25" s="113"/>
      <c r="BL25" s="113"/>
    </row>
    <row r="26" spans="1:79" ht="254.25" customHeight="1" x14ac:dyDescent="0.2">
      <c r="A26" s="121" t="s">
        <v>102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99" t="s">
        <v>37</v>
      </c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  <c r="AO28" s="99"/>
      <c r="AP28" s="99"/>
      <c r="AQ28" s="99"/>
      <c r="AR28" s="99"/>
      <c r="AS28" s="99"/>
      <c r="AT28" s="99"/>
      <c r="AU28" s="99"/>
      <c r="AV28" s="99"/>
      <c r="AW28" s="99"/>
      <c r="AX28" s="99"/>
      <c r="AY28" s="99"/>
      <c r="AZ28" s="99"/>
      <c r="BA28" s="99"/>
      <c r="BB28" s="99"/>
      <c r="BC28" s="99"/>
      <c r="BD28" s="99"/>
      <c r="BE28" s="99"/>
      <c r="BF28" s="99"/>
      <c r="BG28" s="99"/>
      <c r="BH28" s="99"/>
      <c r="BI28" s="99"/>
      <c r="BJ28" s="99"/>
      <c r="BK28" s="99"/>
      <c r="BL28" s="99"/>
    </row>
    <row r="29" spans="1:79" ht="27.75" customHeight="1" x14ac:dyDescent="0.2">
      <c r="A29" s="117" t="s">
        <v>29</v>
      </c>
      <c r="B29" s="117"/>
      <c r="C29" s="117"/>
      <c r="D29" s="117"/>
      <c r="E29" s="117"/>
      <c r="F29" s="117"/>
      <c r="G29" s="118" t="s">
        <v>41</v>
      </c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19"/>
      <c r="Z29" s="119"/>
      <c r="AA29" s="119"/>
      <c r="AB29" s="119"/>
      <c r="AC29" s="119"/>
      <c r="AD29" s="119"/>
      <c r="AE29" s="119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  <c r="BK29" s="119"/>
      <c r="BL29" s="120"/>
    </row>
    <row r="30" spans="1:79" ht="15.75" hidden="1" x14ac:dyDescent="0.2">
      <c r="A30" s="95">
        <v>1</v>
      </c>
      <c r="B30" s="95"/>
      <c r="C30" s="95"/>
      <c r="D30" s="95"/>
      <c r="E30" s="95"/>
      <c r="F30" s="95"/>
      <c r="G30" s="118">
        <v>2</v>
      </c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20"/>
    </row>
    <row r="31" spans="1:79" ht="10.5" hidden="1" customHeight="1" x14ac:dyDescent="0.2">
      <c r="A31" s="43" t="s">
        <v>34</v>
      </c>
      <c r="B31" s="43"/>
      <c r="C31" s="43"/>
      <c r="D31" s="43"/>
      <c r="E31" s="43"/>
      <c r="F31" s="43"/>
      <c r="G31" s="88" t="s">
        <v>8</v>
      </c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90"/>
      <c r="CA31" s="1" t="s">
        <v>50</v>
      </c>
    </row>
    <row r="32" spans="1:79" ht="19.899999999999999" customHeight="1" x14ac:dyDescent="0.2">
      <c r="A32" s="43">
        <v>1</v>
      </c>
      <c r="B32" s="43"/>
      <c r="C32" s="43"/>
      <c r="D32" s="43"/>
      <c r="E32" s="43"/>
      <c r="F32" s="43"/>
      <c r="G32" s="96" t="s">
        <v>100</v>
      </c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8"/>
      <c r="CA32" s="1" t="s">
        <v>49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99" t="s">
        <v>39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X34" s="99"/>
      <c r="Y34" s="99"/>
      <c r="Z34" s="99"/>
      <c r="AA34" s="99"/>
      <c r="AB34" s="99"/>
      <c r="AC34" s="99"/>
      <c r="AD34" s="99"/>
      <c r="AE34" s="99"/>
      <c r="AF34" s="99"/>
      <c r="AG34" s="99"/>
      <c r="AH34" s="99"/>
      <c r="AI34" s="99"/>
      <c r="AJ34" s="99"/>
      <c r="AK34" s="99"/>
      <c r="AL34" s="99"/>
      <c r="AM34" s="99"/>
      <c r="AN34" s="99"/>
      <c r="AO34" s="99"/>
      <c r="AP34" s="99"/>
      <c r="AQ34" s="99"/>
      <c r="AR34" s="99"/>
      <c r="AS34" s="99"/>
      <c r="AT34" s="99"/>
      <c r="AU34" s="99"/>
      <c r="AV34" s="99"/>
      <c r="AW34" s="99"/>
      <c r="AX34" s="99"/>
      <c r="AY34" s="99"/>
      <c r="AZ34" s="99"/>
      <c r="BA34" s="99"/>
      <c r="BB34" s="99"/>
      <c r="BC34" s="99"/>
      <c r="BD34" s="99"/>
      <c r="BE34" s="99"/>
      <c r="BF34" s="99"/>
      <c r="BG34" s="99"/>
      <c r="BH34" s="99"/>
      <c r="BI34" s="99"/>
      <c r="BJ34" s="99"/>
      <c r="BK34" s="99"/>
      <c r="BL34" s="99"/>
    </row>
    <row r="35" spans="1:79" ht="15.95" customHeight="1" x14ac:dyDescent="0.2">
      <c r="A35" s="121" t="s">
        <v>88</v>
      </c>
      <c r="B35" s="122"/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2"/>
      <c r="AC35" s="122"/>
      <c r="AD35" s="122"/>
      <c r="AE35" s="122"/>
      <c r="AF35" s="122"/>
      <c r="AG35" s="122"/>
      <c r="AH35" s="122"/>
      <c r="AI35" s="122"/>
      <c r="AJ35" s="122"/>
      <c r="AK35" s="122"/>
      <c r="AL35" s="122"/>
      <c r="AM35" s="122"/>
      <c r="AN35" s="122"/>
      <c r="AO35" s="122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99" t="s">
        <v>40</v>
      </c>
      <c r="B37" s="99"/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99"/>
      <c r="BH37" s="99"/>
      <c r="BI37" s="99"/>
      <c r="BJ37" s="99"/>
      <c r="BK37" s="99"/>
      <c r="BL37" s="99"/>
    </row>
    <row r="38" spans="1:79" ht="27.75" customHeight="1" x14ac:dyDescent="0.2">
      <c r="A38" s="117" t="s">
        <v>29</v>
      </c>
      <c r="B38" s="117"/>
      <c r="C38" s="117"/>
      <c r="D38" s="117"/>
      <c r="E38" s="117"/>
      <c r="F38" s="117"/>
      <c r="G38" s="118" t="s">
        <v>26</v>
      </c>
      <c r="H38" s="119"/>
      <c r="I38" s="119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20"/>
    </row>
    <row r="39" spans="1:79" ht="15.75" hidden="1" x14ac:dyDescent="0.2">
      <c r="A39" s="95">
        <v>1</v>
      </c>
      <c r="B39" s="95"/>
      <c r="C39" s="95"/>
      <c r="D39" s="95"/>
      <c r="E39" s="95"/>
      <c r="F39" s="95"/>
      <c r="G39" s="118">
        <v>2</v>
      </c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20"/>
    </row>
    <row r="40" spans="1:79" ht="10.5" hidden="1" customHeight="1" x14ac:dyDescent="0.2">
      <c r="A40" s="43" t="s">
        <v>7</v>
      </c>
      <c r="B40" s="43"/>
      <c r="C40" s="43"/>
      <c r="D40" s="43"/>
      <c r="E40" s="43"/>
      <c r="F40" s="43"/>
      <c r="G40" s="88" t="s">
        <v>8</v>
      </c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90"/>
      <c r="CA40" s="1" t="s">
        <v>12</v>
      </c>
    </row>
    <row r="41" spans="1:79" ht="19.899999999999999" customHeight="1" x14ac:dyDescent="0.2">
      <c r="A41" s="43">
        <v>1</v>
      </c>
      <c r="B41" s="43"/>
      <c r="C41" s="43"/>
      <c r="D41" s="43"/>
      <c r="E41" s="43"/>
      <c r="F41" s="43"/>
      <c r="G41" s="96" t="s">
        <v>99</v>
      </c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97"/>
      <c r="BB41" s="97"/>
      <c r="BC41" s="97"/>
      <c r="BD41" s="97"/>
      <c r="BE41" s="97"/>
      <c r="BF41" s="97"/>
      <c r="BG41" s="97"/>
      <c r="BH41" s="97"/>
      <c r="BI41" s="97"/>
      <c r="BJ41" s="97"/>
      <c r="BK41" s="97"/>
      <c r="BL41" s="98"/>
      <c r="CA41" s="1" t="s">
        <v>13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99" t="s">
        <v>42</v>
      </c>
      <c r="B43" s="99"/>
      <c r="C43" s="99"/>
      <c r="D43" s="99"/>
      <c r="E43" s="99"/>
      <c r="F43" s="99"/>
      <c r="G43" s="99"/>
      <c r="H43" s="99"/>
      <c r="I43" s="99"/>
      <c r="J43" s="99"/>
      <c r="K43" s="99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99"/>
      <c r="AT43" s="99"/>
      <c r="AU43" s="99"/>
      <c r="AV43" s="99"/>
      <c r="AW43" s="99"/>
      <c r="AX43" s="99"/>
      <c r="AY43" s="99"/>
      <c r="AZ43" s="99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95" t="s">
        <v>29</v>
      </c>
      <c r="B45" s="95"/>
      <c r="C45" s="95"/>
      <c r="D45" s="104" t="s">
        <v>27</v>
      </c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6"/>
      <c r="AC45" s="95" t="s">
        <v>30</v>
      </c>
      <c r="AD45" s="95"/>
      <c r="AE45" s="95"/>
      <c r="AF45" s="95"/>
      <c r="AG45" s="95"/>
      <c r="AH45" s="95"/>
      <c r="AI45" s="95"/>
      <c r="AJ45" s="95"/>
      <c r="AK45" s="95" t="s">
        <v>31</v>
      </c>
      <c r="AL45" s="95"/>
      <c r="AM45" s="95"/>
      <c r="AN45" s="95"/>
      <c r="AO45" s="95"/>
      <c r="AP45" s="95"/>
      <c r="AQ45" s="95"/>
      <c r="AR45" s="95"/>
      <c r="AS45" s="95" t="s">
        <v>28</v>
      </c>
      <c r="AT45" s="95"/>
      <c r="AU45" s="95"/>
      <c r="AV45" s="95"/>
      <c r="AW45" s="95"/>
      <c r="AX45" s="95"/>
      <c r="AY45" s="95"/>
      <c r="AZ45" s="95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95"/>
      <c r="B46" s="95"/>
      <c r="C46" s="95"/>
      <c r="D46" s="107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9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95">
        <v>1</v>
      </c>
      <c r="B47" s="95"/>
      <c r="C47" s="95"/>
      <c r="D47" s="92">
        <v>2</v>
      </c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4"/>
      <c r="AC47" s="95">
        <v>3</v>
      </c>
      <c r="AD47" s="95"/>
      <c r="AE47" s="95"/>
      <c r="AF47" s="95"/>
      <c r="AG47" s="95"/>
      <c r="AH47" s="95"/>
      <c r="AI47" s="95"/>
      <c r="AJ47" s="95"/>
      <c r="AK47" s="95">
        <v>4</v>
      </c>
      <c r="AL47" s="95"/>
      <c r="AM47" s="95"/>
      <c r="AN47" s="95"/>
      <c r="AO47" s="95"/>
      <c r="AP47" s="95"/>
      <c r="AQ47" s="95"/>
      <c r="AR47" s="95"/>
      <c r="AS47" s="95">
        <v>5</v>
      </c>
      <c r="AT47" s="95"/>
      <c r="AU47" s="95"/>
      <c r="AV47" s="95"/>
      <c r="AW47" s="95"/>
      <c r="AX47" s="95"/>
      <c r="AY47" s="95"/>
      <c r="AZ47" s="95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43" t="s">
        <v>7</v>
      </c>
      <c r="B48" s="43"/>
      <c r="C48" s="43"/>
      <c r="D48" s="114" t="s">
        <v>8</v>
      </c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116"/>
      <c r="AC48" s="71" t="s">
        <v>9</v>
      </c>
      <c r="AD48" s="71"/>
      <c r="AE48" s="71"/>
      <c r="AF48" s="71"/>
      <c r="AG48" s="71"/>
      <c r="AH48" s="71"/>
      <c r="AI48" s="71"/>
      <c r="AJ48" s="71"/>
      <c r="AK48" s="71" t="s">
        <v>10</v>
      </c>
      <c r="AL48" s="71"/>
      <c r="AM48" s="71"/>
      <c r="AN48" s="71"/>
      <c r="AO48" s="71"/>
      <c r="AP48" s="71"/>
      <c r="AQ48" s="71"/>
      <c r="AR48" s="71"/>
      <c r="AS48" s="57" t="s">
        <v>11</v>
      </c>
      <c r="AT48" s="71"/>
      <c r="AU48" s="71"/>
      <c r="AV48" s="71"/>
      <c r="AW48" s="71"/>
      <c r="AX48" s="71"/>
      <c r="AY48" s="71"/>
      <c r="AZ48" s="71"/>
      <c r="BA48" s="19"/>
      <c r="BB48" s="20"/>
      <c r="BC48" s="20"/>
      <c r="BD48" s="20"/>
      <c r="BE48" s="20"/>
      <c r="BF48" s="20"/>
      <c r="BG48" s="20"/>
      <c r="BH48" s="20"/>
      <c r="CA48" s="4" t="s">
        <v>14</v>
      </c>
    </row>
    <row r="49" spans="1:79" ht="25.15" customHeight="1" x14ac:dyDescent="0.2">
      <c r="A49" s="43">
        <v>1</v>
      </c>
      <c r="B49" s="43"/>
      <c r="C49" s="43"/>
      <c r="D49" s="110" t="s">
        <v>87</v>
      </c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2"/>
      <c r="AC49" s="53">
        <f>AS22</f>
        <v>5445</v>
      </c>
      <c r="AD49" s="53"/>
      <c r="AE49" s="53"/>
      <c r="AF49" s="53"/>
      <c r="AG49" s="53"/>
      <c r="AH49" s="53"/>
      <c r="AI49" s="53"/>
      <c r="AJ49" s="53"/>
      <c r="AK49" s="53">
        <v>0</v>
      </c>
      <c r="AL49" s="53"/>
      <c r="AM49" s="53"/>
      <c r="AN49" s="53"/>
      <c r="AO49" s="53"/>
      <c r="AP49" s="53"/>
      <c r="AQ49" s="53"/>
      <c r="AR49" s="53"/>
      <c r="AS49" s="53">
        <f>AC49+AK49</f>
        <v>5445</v>
      </c>
      <c r="AT49" s="53"/>
      <c r="AU49" s="53"/>
      <c r="AV49" s="53"/>
      <c r="AW49" s="53"/>
      <c r="AX49" s="53"/>
      <c r="AY49" s="53"/>
      <c r="AZ49" s="53"/>
      <c r="BA49" s="21"/>
      <c r="BB49" s="21"/>
      <c r="BC49" s="21"/>
      <c r="BD49" s="21"/>
      <c r="BE49" s="21"/>
      <c r="BF49" s="21"/>
      <c r="BG49" s="21"/>
      <c r="BH49" s="21"/>
      <c r="CA49" s="1" t="s">
        <v>15</v>
      </c>
    </row>
    <row r="50" spans="1:79" s="4" customFormat="1" x14ac:dyDescent="0.2">
      <c r="A50" s="58"/>
      <c r="B50" s="58"/>
      <c r="C50" s="58"/>
      <c r="D50" s="100" t="s">
        <v>64</v>
      </c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2"/>
      <c r="AC50" s="63">
        <f>AC49</f>
        <v>5445</v>
      </c>
      <c r="AD50" s="63"/>
      <c r="AE50" s="63"/>
      <c r="AF50" s="63"/>
      <c r="AG50" s="63"/>
      <c r="AH50" s="63"/>
      <c r="AI50" s="63"/>
      <c r="AJ50" s="63"/>
      <c r="AK50" s="63">
        <v>0</v>
      </c>
      <c r="AL50" s="63"/>
      <c r="AM50" s="63"/>
      <c r="AN50" s="63"/>
      <c r="AO50" s="63"/>
      <c r="AP50" s="63"/>
      <c r="AQ50" s="63"/>
      <c r="AR50" s="63"/>
      <c r="AS50" s="63">
        <f>AC50+AK50</f>
        <v>5445</v>
      </c>
      <c r="AT50" s="63"/>
      <c r="AU50" s="63"/>
      <c r="AV50" s="63"/>
      <c r="AW50" s="63"/>
      <c r="AX50" s="63"/>
      <c r="AY50" s="63"/>
      <c r="AZ50" s="63"/>
      <c r="BA50" s="37"/>
      <c r="BB50" s="37"/>
      <c r="BC50" s="37"/>
      <c r="BD50" s="37"/>
      <c r="BE50" s="37"/>
      <c r="BF50" s="37"/>
      <c r="BG50" s="37"/>
      <c r="BH50" s="37"/>
    </row>
    <row r="52" spans="1:79" ht="15.75" customHeight="1" x14ac:dyDescent="0.2">
      <c r="A52" s="113" t="s">
        <v>43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</row>
    <row r="53" spans="1:79" ht="15" customHeight="1" x14ac:dyDescent="0.2">
      <c r="A53" s="103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95" t="s">
        <v>29</v>
      </c>
      <c r="B54" s="95"/>
      <c r="C54" s="95"/>
      <c r="D54" s="104" t="s">
        <v>35</v>
      </c>
      <c r="E54" s="105"/>
      <c r="F54" s="105"/>
      <c r="G54" s="105"/>
      <c r="H54" s="105"/>
      <c r="I54" s="105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6"/>
      <c r="AB54" s="95" t="s">
        <v>30</v>
      </c>
      <c r="AC54" s="95"/>
      <c r="AD54" s="95"/>
      <c r="AE54" s="95"/>
      <c r="AF54" s="95"/>
      <c r="AG54" s="95"/>
      <c r="AH54" s="95"/>
      <c r="AI54" s="95"/>
      <c r="AJ54" s="95" t="s">
        <v>31</v>
      </c>
      <c r="AK54" s="95"/>
      <c r="AL54" s="95"/>
      <c r="AM54" s="95"/>
      <c r="AN54" s="95"/>
      <c r="AO54" s="95"/>
      <c r="AP54" s="95"/>
      <c r="AQ54" s="95"/>
      <c r="AR54" s="95" t="s">
        <v>28</v>
      </c>
      <c r="AS54" s="95"/>
      <c r="AT54" s="95"/>
      <c r="AU54" s="95"/>
      <c r="AV54" s="95"/>
      <c r="AW54" s="95"/>
      <c r="AX54" s="95"/>
      <c r="AY54" s="95"/>
    </row>
    <row r="55" spans="1:79" ht="29.1" customHeight="1" x14ac:dyDescent="0.2">
      <c r="A55" s="95"/>
      <c r="B55" s="95"/>
      <c r="C55" s="95"/>
      <c r="D55" s="107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9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</row>
    <row r="56" spans="1:79" ht="15.75" customHeight="1" x14ac:dyDescent="0.2">
      <c r="A56" s="95">
        <v>1</v>
      </c>
      <c r="B56" s="95"/>
      <c r="C56" s="95"/>
      <c r="D56" s="92">
        <v>2</v>
      </c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4"/>
      <c r="AB56" s="95">
        <v>3</v>
      </c>
      <c r="AC56" s="95"/>
      <c r="AD56" s="95"/>
      <c r="AE56" s="95"/>
      <c r="AF56" s="95"/>
      <c r="AG56" s="95"/>
      <c r="AH56" s="95"/>
      <c r="AI56" s="95"/>
      <c r="AJ56" s="95">
        <v>4</v>
      </c>
      <c r="AK56" s="95"/>
      <c r="AL56" s="95"/>
      <c r="AM56" s="95"/>
      <c r="AN56" s="95"/>
      <c r="AO56" s="95"/>
      <c r="AP56" s="95"/>
      <c r="AQ56" s="95"/>
      <c r="AR56" s="95">
        <v>5</v>
      </c>
      <c r="AS56" s="95"/>
      <c r="AT56" s="95"/>
      <c r="AU56" s="95"/>
      <c r="AV56" s="95"/>
      <c r="AW56" s="95"/>
      <c r="AX56" s="95"/>
      <c r="AY56" s="95"/>
    </row>
    <row r="57" spans="1:79" ht="12.75" hidden="1" customHeight="1" x14ac:dyDescent="0.2">
      <c r="A57" s="43" t="s">
        <v>7</v>
      </c>
      <c r="B57" s="43"/>
      <c r="C57" s="43"/>
      <c r="D57" s="88" t="s">
        <v>8</v>
      </c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90"/>
      <c r="AB57" s="71" t="s">
        <v>9</v>
      </c>
      <c r="AC57" s="71"/>
      <c r="AD57" s="71"/>
      <c r="AE57" s="71"/>
      <c r="AF57" s="71"/>
      <c r="AG57" s="71"/>
      <c r="AH57" s="71"/>
      <c r="AI57" s="71"/>
      <c r="AJ57" s="71" t="s">
        <v>10</v>
      </c>
      <c r="AK57" s="71"/>
      <c r="AL57" s="71"/>
      <c r="AM57" s="71"/>
      <c r="AN57" s="71"/>
      <c r="AO57" s="71"/>
      <c r="AP57" s="71"/>
      <c r="AQ57" s="71"/>
      <c r="AR57" s="71" t="s">
        <v>11</v>
      </c>
      <c r="AS57" s="71"/>
      <c r="AT57" s="71"/>
      <c r="AU57" s="71"/>
      <c r="AV57" s="71"/>
      <c r="AW57" s="71"/>
      <c r="AX57" s="71"/>
      <c r="AY57" s="71"/>
      <c r="CA57" s="1" t="s">
        <v>16</v>
      </c>
    </row>
    <row r="58" spans="1:79" ht="31.15" customHeight="1" x14ac:dyDescent="0.2">
      <c r="A58" s="43">
        <v>1</v>
      </c>
      <c r="B58" s="43"/>
      <c r="C58" s="43"/>
      <c r="D58" s="96" t="s">
        <v>98</v>
      </c>
      <c r="E58" s="97"/>
      <c r="F58" s="97"/>
      <c r="G58" s="97"/>
      <c r="H58" s="97"/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  <c r="W58" s="97"/>
      <c r="X58" s="97"/>
      <c r="Y58" s="97"/>
      <c r="Z58" s="97"/>
      <c r="AA58" s="98"/>
      <c r="AB58" s="53">
        <f>AC49</f>
        <v>5445</v>
      </c>
      <c r="AC58" s="53"/>
      <c r="AD58" s="53"/>
      <c r="AE58" s="53"/>
      <c r="AF58" s="53"/>
      <c r="AG58" s="53"/>
      <c r="AH58" s="53"/>
      <c r="AI58" s="53"/>
      <c r="AJ58" s="53">
        <v>0</v>
      </c>
      <c r="AK58" s="53"/>
      <c r="AL58" s="53"/>
      <c r="AM58" s="53"/>
      <c r="AN58" s="53"/>
      <c r="AO58" s="53"/>
      <c r="AP58" s="53"/>
      <c r="AQ58" s="53"/>
      <c r="AR58" s="53">
        <f>AB58+AJ58</f>
        <v>5445</v>
      </c>
      <c r="AS58" s="53"/>
      <c r="AT58" s="53"/>
      <c r="AU58" s="53"/>
      <c r="AV58" s="53"/>
      <c r="AW58" s="53"/>
      <c r="AX58" s="53"/>
      <c r="AY58" s="53"/>
      <c r="CA58" s="1" t="s">
        <v>17</v>
      </c>
    </row>
    <row r="59" spans="1:79" s="4" customFormat="1" ht="12.75" customHeight="1" x14ac:dyDescent="0.2">
      <c r="A59" s="58"/>
      <c r="B59" s="58"/>
      <c r="C59" s="58"/>
      <c r="D59" s="100" t="s">
        <v>28</v>
      </c>
      <c r="E59" s="101"/>
      <c r="F59" s="101"/>
      <c r="G59" s="101"/>
      <c r="H59" s="101"/>
      <c r="I59" s="101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2"/>
      <c r="AB59" s="63">
        <f>AB58</f>
        <v>5445</v>
      </c>
      <c r="AC59" s="63"/>
      <c r="AD59" s="63"/>
      <c r="AE59" s="63"/>
      <c r="AF59" s="63"/>
      <c r="AG59" s="63"/>
      <c r="AH59" s="63"/>
      <c r="AI59" s="63"/>
      <c r="AJ59" s="63">
        <v>0</v>
      </c>
      <c r="AK59" s="63"/>
      <c r="AL59" s="63"/>
      <c r="AM59" s="63"/>
      <c r="AN59" s="63"/>
      <c r="AO59" s="63"/>
      <c r="AP59" s="63"/>
      <c r="AQ59" s="63"/>
      <c r="AR59" s="63">
        <f>AB59+AJ59</f>
        <v>5445</v>
      </c>
      <c r="AS59" s="63"/>
      <c r="AT59" s="63"/>
      <c r="AU59" s="63"/>
      <c r="AV59" s="63"/>
      <c r="AW59" s="63"/>
      <c r="AX59" s="63"/>
      <c r="AY59" s="63"/>
    </row>
    <row r="61" spans="1:79" ht="15.75" customHeight="1" x14ac:dyDescent="0.2">
      <c r="A61" s="99" t="s">
        <v>44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99"/>
      <c r="AQ61" s="99"/>
      <c r="AR61" s="99"/>
      <c r="AS61" s="99"/>
      <c r="AT61" s="99"/>
      <c r="AU61" s="99"/>
      <c r="AV61" s="99"/>
      <c r="AW61" s="99"/>
      <c r="AX61" s="99"/>
      <c r="AY61" s="99"/>
      <c r="AZ61" s="99"/>
      <c r="BA61" s="99"/>
      <c r="BB61" s="99"/>
      <c r="BC61" s="99"/>
      <c r="BD61" s="99"/>
      <c r="BE61" s="99"/>
      <c r="BF61" s="99"/>
      <c r="BG61" s="99"/>
      <c r="BH61" s="99"/>
      <c r="BI61" s="99"/>
      <c r="BJ61" s="99"/>
      <c r="BK61" s="99"/>
      <c r="BL61" s="99"/>
    </row>
    <row r="62" spans="1:79" ht="30" customHeight="1" x14ac:dyDescent="0.2">
      <c r="A62" s="95" t="s">
        <v>29</v>
      </c>
      <c r="B62" s="95"/>
      <c r="C62" s="95"/>
      <c r="D62" s="95"/>
      <c r="E62" s="95"/>
      <c r="F62" s="95"/>
      <c r="G62" s="92" t="s">
        <v>45</v>
      </c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93"/>
      <c r="T62" s="93"/>
      <c r="U62" s="93"/>
      <c r="V62" s="93"/>
      <c r="W62" s="93"/>
      <c r="X62" s="93"/>
      <c r="Y62" s="94"/>
      <c r="Z62" s="95" t="s">
        <v>3</v>
      </c>
      <c r="AA62" s="95"/>
      <c r="AB62" s="95"/>
      <c r="AC62" s="95"/>
      <c r="AD62" s="95"/>
      <c r="AE62" s="95" t="s">
        <v>2</v>
      </c>
      <c r="AF62" s="95"/>
      <c r="AG62" s="95"/>
      <c r="AH62" s="95"/>
      <c r="AI62" s="95"/>
      <c r="AJ62" s="95"/>
      <c r="AK62" s="95"/>
      <c r="AL62" s="95"/>
      <c r="AM62" s="95"/>
      <c r="AN62" s="95"/>
      <c r="AO62" s="92" t="s">
        <v>30</v>
      </c>
      <c r="AP62" s="93"/>
      <c r="AQ62" s="93"/>
      <c r="AR62" s="93"/>
      <c r="AS62" s="93"/>
      <c r="AT62" s="93"/>
      <c r="AU62" s="93"/>
      <c r="AV62" s="94"/>
      <c r="AW62" s="92" t="s">
        <v>31</v>
      </c>
      <c r="AX62" s="93"/>
      <c r="AY62" s="93"/>
      <c r="AZ62" s="93"/>
      <c r="BA62" s="93"/>
      <c r="BB62" s="93"/>
      <c r="BC62" s="93"/>
      <c r="BD62" s="94"/>
      <c r="BE62" s="92" t="s">
        <v>28</v>
      </c>
      <c r="BF62" s="93"/>
      <c r="BG62" s="93"/>
      <c r="BH62" s="93"/>
      <c r="BI62" s="93"/>
      <c r="BJ62" s="93"/>
      <c r="BK62" s="93"/>
      <c r="BL62" s="94"/>
    </row>
    <row r="63" spans="1:79" ht="15.75" customHeight="1" x14ac:dyDescent="0.2">
      <c r="A63" s="95">
        <v>1</v>
      </c>
      <c r="B63" s="95"/>
      <c r="C63" s="95"/>
      <c r="D63" s="95"/>
      <c r="E63" s="95"/>
      <c r="F63" s="95"/>
      <c r="G63" s="92">
        <v>2</v>
      </c>
      <c r="H63" s="93"/>
      <c r="I63" s="93"/>
      <c r="J63" s="93"/>
      <c r="K63" s="93"/>
      <c r="L63" s="93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93"/>
      <c r="Y63" s="94"/>
      <c r="Z63" s="95">
        <v>3</v>
      </c>
      <c r="AA63" s="95"/>
      <c r="AB63" s="95"/>
      <c r="AC63" s="95"/>
      <c r="AD63" s="95"/>
      <c r="AE63" s="95">
        <v>4</v>
      </c>
      <c r="AF63" s="95"/>
      <c r="AG63" s="95"/>
      <c r="AH63" s="95"/>
      <c r="AI63" s="95"/>
      <c r="AJ63" s="95"/>
      <c r="AK63" s="95"/>
      <c r="AL63" s="95"/>
      <c r="AM63" s="95"/>
      <c r="AN63" s="95"/>
      <c r="AO63" s="95">
        <v>5</v>
      </c>
      <c r="AP63" s="95"/>
      <c r="AQ63" s="95"/>
      <c r="AR63" s="95"/>
      <c r="AS63" s="95"/>
      <c r="AT63" s="95"/>
      <c r="AU63" s="95"/>
      <c r="AV63" s="95"/>
      <c r="AW63" s="95">
        <v>6</v>
      </c>
      <c r="AX63" s="95"/>
      <c r="AY63" s="95"/>
      <c r="AZ63" s="95"/>
      <c r="BA63" s="95"/>
      <c r="BB63" s="95"/>
      <c r="BC63" s="95"/>
      <c r="BD63" s="95"/>
      <c r="BE63" s="95">
        <v>7</v>
      </c>
      <c r="BF63" s="95"/>
      <c r="BG63" s="95"/>
      <c r="BH63" s="95"/>
      <c r="BI63" s="95"/>
      <c r="BJ63" s="95"/>
      <c r="BK63" s="95"/>
      <c r="BL63" s="95"/>
    </row>
    <row r="64" spans="1:79" ht="12.75" hidden="1" customHeight="1" x14ac:dyDescent="0.2">
      <c r="A64" s="43" t="s">
        <v>34</v>
      </c>
      <c r="B64" s="43"/>
      <c r="C64" s="43"/>
      <c r="D64" s="43"/>
      <c r="E64" s="43"/>
      <c r="F64" s="43"/>
      <c r="G64" s="88" t="s">
        <v>8</v>
      </c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90"/>
      <c r="Z64" s="43" t="s">
        <v>20</v>
      </c>
      <c r="AA64" s="43"/>
      <c r="AB64" s="43"/>
      <c r="AC64" s="43"/>
      <c r="AD64" s="43"/>
      <c r="AE64" s="91" t="s">
        <v>33</v>
      </c>
      <c r="AF64" s="91"/>
      <c r="AG64" s="91"/>
      <c r="AH64" s="91"/>
      <c r="AI64" s="91"/>
      <c r="AJ64" s="91"/>
      <c r="AK64" s="91"/>
      <c r="AL64" s="91"/>
      <c r="AM64" s="91"/>
      <c r="AN64" s="88"/>
      <c r="AO64" s="71" t="s">
        <v>9</v>
      </c>
      <c r="AP64" s="71"/>
      <c r="AQ64" s="71"/>
      <c r="AR64" s="71"/>
      <c r="AS64" s="71"/>
      <c r="AT64" s="71"/>
      <c r="AU64" s="71"/>
      <c r="AV64" s="71"/>
      <c r="AW64" s="71" t="s">
        <v>32</v>
      </c>
      <c r="AX64" s="71"/>
      <c r="AY64" s="71"/>
      <c r="AZ64" s="71"/>
      <c r="BA64" s="71"/>
      <c r="BB64" s="71"/>
      <c r="BC64" s="71"/>
      <c r="BD64" s="71"/>
      <c r="BE64" s="71" t="s">
        <v>11</v>
      </c>
      <c r="BF64" s="71"/>
      <c r="BG64" s="71"/>
      <c r="BH64" s="71"/>
      <c r="BI64" s="71"/>
      <c r="BJ64" s="71"/>
      <c r="BK64" s="71"/>
      <c r="BL64" s="71"/>
      <c r="CA64" s="1" t="s">
        <v>18</v>
      </c>
    </row>
    <row r="65" spans="1:79" s="4" customFormat="1" ht="12.75" customHeight="1" x14ac:dyDescent="0.2">
      <c r="A65" s="58">
        <v>1</v>
      </c>
      <c r="B65" s="58"/>
      <c r="C65" s="58"/>
      <c r="D65" s="58"/>
      <c r="E65" s="58"/>
      <c r="F65" s="58"/>
      <c r="G65" s="72" t="s">
        <v>65</v>
      </c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4"/>
      <c r="Z65" s="62"/>
      <c r="AA65" s="62"/>
      <c r="AB65" s="62"/>
      <c r="AC65" s="62"/>
      <c r="AD65" s="62"/>
      <c r="AE65" s="75"/>
      <c r="AF65" s="75"/>
      <c r="AG65" s="75"/>
      <c r="AH65" s="75"/>
      <c r="AI65" s="75"/>
      <c r="AJ65" s="75"/>
      <c r="AK65" s="75"/>
      <c r="AL65" s="75"/>
      <c r="AM65" s="75"/>
      <c r="AN65" s="76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CA65" s="4" t="s">
        <v>19</v>
      </c>
    </row>
    <row r="66" spans="1:79" ht="103.15" customHeight="1" x14ac:dyDescent="0.2">
      <c r="A66" s="43">
        <v>0</v>
      </c>
      <c r="B66" s="43"/>
      <c r="C66" s="43"/>
      <c r="D66" s="43"/>
      <c r="E66" s="43"/>
      <c r="F66" s="43"/>
      <c r="G66" s="44" t="s">
        <v>81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6"/>
      <c r="Z66" s="57" t="s">
        <v>66</v>
      </c>
      <c r="AA66" s="57"/>
      <c r="AB66" s="57"/>
      <c r="AC66" s="57"/>
      <c r="AD66" s="57"/>
      <c r="AE66" s="54" t="s">
        <v>103</v>
      </c>
      <c r="AF66" s="55"/>
      <c r="AG66" s="55"/>
      <c r="AH66" s="55"/>
      <c r="AI66" s="55"/>
      <c r="AJ66" s="55"/>
      <c r="AK66" s="55"/>
      <c r="AL66" s="55"/>
      <c r="AM66" s="55"/>
      <c r="AN66" s="56"/>
      <c r="AO66" s="53">
        <f>AB58</f>
        <v>5445</v>
      </c>
      <c r="AP66" s="53"/>
      <c r="AQ66" s="53"/>
      <c r="AR66" s="53"/>
      <c r="AS66" s="53"/>
      <c r="AT66" s="53"/>
      <c r="AU66" s="53"/>
      <c r="AV66" s="53"/>
      <c r="AW66" s="53">
        <v>0</v>
      </c>
      <c r="AX66" s="53"/>
      <c r="AY66" s="53"/>
      <c r="AZ66" s="53"/>
      <c r="BA66" s="53"/>
      <c r="BB66" s="53"/>
      <c r="BC66" s="53"/>
      <c r="BD66" s="53"/>
      <c r="BE66" s="53">
        <f t="shared" ref="BE66:BE75" si="0">AO66+AW66</f>
        <v>5445</v>
      </c>
      <c r="BF66" s="53"/>
      <c r="BG66" s="53"/>
      <c r="BH66" s="53"/>
      <c r="BI66" s="53"/>
      <c r="BJ66" s="53"/>
      <c r="BK66" s="53"/>
      <c r="BL66" s="53"/>
    </row>
    <row r="67" spans="1:79" ht="114.75" customHeight="1" x14ac:dyDescent="0.2">
      <c r="A67" s="43"/>
      <c r="B67" s="43"/>
      <c r="C67" s="43"/>
      <c r="D67" s="43"/>
      <c r="E67" s="43"/>
      <c r="F67" s="43"/>
      <c r="G67" s="44" t="s">
        <v>89</v>
      </c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6"/>
      <c r="Z67" s="57" t="s">
        <v>67</v>
      </c>
      <c r="AA67" s="57"/>
      <c r="AB67" s="57"/>
      <c r="AC67" s="57"/>
      <c r="AD67" s="57"/>
      <c r="AE67" s="54" t="s">
        <v>104</v>
      </c>
      <c r="AF67" s="55"/>
      <c r="AG67" s="55"/>
      <c r="AH67" s="55"/>
      <c r="AI67" s="55"/>
      <c r="AJ67" s="55"/>
      <c r="AK67" s="55"/>
      <c r="AL67" s="55"/>
      <c r="AM67" s="55"/>
      <c r="AN67" s="56"/>
      <c r="AO67" s="53">
        <v>2</v>
      </c>
      <c r="AP67" s="53"/>
      <c r="AQ67" s="53"/>
      <c r="AR67" s="53"/>
      <c r="AS67" s="53"/>
      <c r="AT67" s="53"/>
      <c r="AU67" s="53"/>
      <c r="AV67" s="53"/>
      <c r="AW67" s="53">
        <v>0</v>
      </c>
      <c r="AX67" s="53"/>
      <c r="AY67" s="53"/>
      <c r="AZ67" s="53"/>
      <c r="BA67" s="53"/>
      <c r="BB67" s="53"/>
      <c r="BC67" s="53"/>
      <c r="BD67" s="53"/>
      <c r="BE67" s="53">
        <f t="shared" si="0"/>
        <v>2</v>
      </c>
      <c r="BF67" s="53"/>
      <c r="BG67" s="53"/>
      <c r="BH67" s="53"/>
      <c r="BI67" s="53"/>
      <c r="BJ67" s="53"/>
      <c r="BK67" s="53"/>
      <c r="BL67" s="53"/>
    </row>
    <row r="68" spans="1:79" s="4" customFormat="1" ht="12.75" customHeight="1" x14ac:dyDescent="0.2">
      <c r="A68" s="58">
        <v>2</v>
      </c>
      <c r="B68" s="58"/>
      <c r="C68" s="58"/>
      <c r="D68" s="58"/>
      <c r="E68" s="58"/>
      <c r="F68" s="58"/>
      <c r="G68" s="59" t="s">
        <v>68</v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60"/>
      <c r="Y68" s="61"/>
      <c r="Z68" s="62"/>
      <c r="AA68" s="62"/>
      <c r="AB68" s="62"/>
      <c r="AC68" s="62"/>
      <c r="AD68" s="62"/>
      <c r="AE68" s="59"/>
      <c r="AF68" s="60"/>
      <c r="AG68" s="60"/>
      <c r="AH68" s="60"/>
      <c r="AI68" s="60"/>
      <c r="AJ68" s="60"/>
      <c r="AK68" s="60"/>
      <c r="AL68" s="60"/>
      <c r="AM68" s="60"/>
      <c r="AN68" s="61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</row>
    <row r="69" spans="1:79" ht="45" customHeight="1" x14ac:dyDescent="0.2">
      <c r="A69" s="43"/>
      <c r="B69" s="43"/>
      <c r="C69" s="43"/>
      <c r="D69" s="43"/>
      <c r="E69" s="43"/>
      <c r="F69" s="43"/>
      <c r="G69" s="44" t="s">
        <v>90</v>
      </c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6"/>
      <c r="Z69" s="57" t="s">
        <v>85</v>
      </c>
      <c r="AA69" s="57"/>
      <c r="AB69" s="57"/>
      <c r="AC69" s="57"/>
      <c r="AD69" s="57"/>
      <c r="AE69" s="54" t="s">
        <v>82</v>
      </c>
      <c r="AF69" s="55"/>
      <c r="AG69" s="55"/>
      <c r="AH69" s="55"/>
      <c r="AI69" s="55"/>
      <c r="AJ69" s="55"/>
      <c r="AK69" s="55"/>
      <c r="AL69" s="55"/>
      <c r="AM69" s="55"/>
      <c r="AN69" s="56"/>
      <c r="AO69" s="53">
        <v>20</v>
      </c>
      <c r="AP69" s="53"/>
      <c r="AQ69" s="53"/>
      <c r="AR69" s="53"/>
      <c r="AS69" s="53"/>
      <c r="AT69" s="53"/>
      <c r="AU69" s="53"/>
      <c r="AV69" s="53"/>
      <c r="AW69" s="53">
        <v>0</v>
      </c>
      <c r="AX69" s="53"/>
      <c r="AY69" s="53"/>
      <c r="AZ69" s="53"/>
      <c r="BA69" s="53"/>
      <c r="BB69" s="53"/>
      <c r="BC69" s="53"/>
      <c r="BD69" s="53"/>
      <c r="BE69" s="53">
        <f t="shared" si="0"/>
        <v>20</v>
      </c>
      <c r="BF69" s="53"/>
      <c r="BG69" s="53"/>
      <c r="BH69" s="53"/>
      <c r="BI69" s="53"/>
      <c r="BJ69" s="53"/>
      <c r="BK69" s="53"/>
      <c r="BL69" s="53"/>
    </row>
    <row r="70" spans="1:79" ht="38.25" customHeight="1" x14ac:dyDescent="0.2">
      <c r="A70" s="43"/>
      <c r="B70" s="43"/>
      <c r="C70" s="43"/>
      <c r="D70" s="43"/>
      <c r="E70" s="43"/>
      <c r="F70" s="43"/>
      <c r="G70" s="44" t="s">
        <v>97</v>
      </c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6"/>
      <c r="Z70" s="47" t="s">
        <v>85</v>
      </c>
      <c r="AA70" s="47"/>
      <c r="AB70" s="47"/>
      <c r="AC70" s="47"/>
      <c r="AD70" s="47"/>
      <c r="AE70" s="48" t="s">
        <v>70</v>
      </c>
      <c r="AF70" s="49"/>
      <c r="AG70" s="49"/>
      <c r="AH70" s="49"/>
      <c r="AI70" s="49"/>
      <c r="AJ70" s="49"/>
      <c r="AK70" s="49"/>
      <c r="AL70" s="49"/>
      <c r="AM70" s="49"/>
      <c r="AN70" s="50"/>
      <c r="AO70" s="51">
        <v>18</v>
      </c>
      <c r="AP70" s="51"/>
      <c r="AQ70" s="51"/>
      <c r="AR70" s="51"/>
      <c r="AS70" s="51"/>
      <c r="AT70" s="51"/>
      <c r="AU70" s="51"/>
      <c r="AV70" s="51"/>
      <c r="AW70" s="52">
        <v>0</v>
      </c>
      <c r="AX70" s="52"/>
      <c r="AY70" s="52"/>
      <c r="AZ70" s="52"/>
      <c r="BA70" s="52"/>
      <c r="BB70" s="52"/>
      <c r="BC70" s="52"/>
      <c r="BD70" s="52"/>
      <c r="BE70" s="52">
        <f t="shared" ref="BE70" si="1">AO70+AW70</f>
        <v>18</v>
      </c>
      <c r="BF70" s="52"/>
      <c r="BG70" s="52"/>
      <c r="BH70" s="52"/>
      <c r="BI70" s="52"/>
      <c r="BJ70" s="52"/>
      <c r="BK70" s="52"/>
      <c r="BL70" s="52"/>
    </row>
    <row r="71" spans="1:79" s="4" customFormat="1" ht="12.75" customHeight="1" x14ac:dyDescent="0.2">
      <c r="A71" s="58">
        <v>3</v>
      </c>
      <c r="B71" s="58"/>
      <c r="C71" s="58"/>
      <c r="D71" s="58"/>
      <c r="E71" s="58"/>
      <c r="F71" s="58"/>
      <c r="G71" s="59" t="s">
        <v>69</v>
      </c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60"/>
      <c r="Y71" s="61"/>
      <c r="Z71" s="62"/>
      <c r="AA71" s="62"/>
      <c r="AB71" s="62"/>
      <c r="AC71" s="62"/>
      <c r="AD71" s="62"/>
      <c r="AE71" s="59"/>
      <c r="AF71" s="60"/>
      <c r="AG71" s="60"/>
      <c r="AH71" s="60"/>
      <c r="AI71" s="60"/>
      <c r="AJ71" s="60"/>
      <c r="AK71" s="60"/>
      <c r="AL71" s="60"/>
      <c r="AM71" s="60"/>
      <c r="AN71" s="61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</row>
    <row r="72" spans="1:79" ht="51" customHeight="1" x14ac:dyDescent="0.2">
      <c r="A72" s="43">
        <v>0</v>
      </c>
      <c r="B72" s="43"/>
      <c r="C72" s="43"/>
      <c r="D72" s="43"/>
      <c r="E72" s="43"/>
      <c r="F72" s="43"/>
      <c r="G72" s="54" t="s">
        <v>91</v>
      </c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6"/>
      <c r="Z72" s="57" t="s">
        <v>66</v>
      </c>
      <c r="AA72" s="57"/>
      <c r="AB72" s="57"/>
      <c r="AC72" s="57"/>
      <c r="AD72" s="57"/>
      <c r="AE72" s="54" t="s">
        <v>70</v>
      </c>
      <c r="AF72" s="55"/>
      <c r="AG72" s="55"/>
      <c r="AH72" s="55"/>
      <c r="AI72" s="55"/>
      <c r="AJ72" s="55"/>
      <c r="AK72" s="55"/>
      <c r="AL72" s="55"/>
      <c r="AM72" s="55"/>
      <c r="AN72" s="56"/>
      <c r="AO72" s="53">
        <f>AO66/AO69</f>
        <v>272.25</v>
      </c>
      <c r="AP72" s="53"/>
      <c r="AQ72" s="53"/>
      <c r="AR72" s="53"/>
      <c r="AS72" s="53"/>
      <c r="AT72" s="53"/>
      <c r="AU72" s="53"/>
      <c r="AV72" s="53"/>
      <c r="AW72" s="53">
        <v>0</v>
      </c>
      <c r="AX72" s="53"/>
      <c r="AY72" s="53"/>
      <c r="AZ72" s="53"/>
      <c r="BA72" s="53"/>
      <c r="BB72" s="53"/>
      <c r="BC72" s="53"/>
      <c r="BD72" s="53"/>
      <c r="BE72" s="53">
        <f t="shared" si="0"/>
        <v>272.25</v>
      </c>
      <c r="BF72" s="53"/>
      <c r="BG72" s="53"/>
      <c r="BH72" s="53"/>
      <c r="BI72" s="53"/>
      <c r="BJ72" s="53"/>
      <c r="BK72" s="53"/>
      <c r="BL72" s="53"/>
    </row>
    <row r="73" spans="1:79" ht="49.15" customHeight="1" x14ac:dyDescent="0.2">
      <c r="A73" s="43"/>
      <c r="B73" s="43"/>
      <c r="C73" s="43"/>
      <c r="D73" s="43"/>
      <c r="E73" s="43"/>
      <c r="F73" s="43"/>
      <c r="G73" s="54" t="s">
        <v>92</v>
      </c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6"/>
      <c r="Z73" s="57" t="s">
        <v>66</v>
      </c>
      <c r="AA73" s="57"/>
      <c r="AB73" s="57"/>
      <c r="AC73" s="57"/>
      <c r="AD73" s="57"/>
      <c r="AE73" s="54" t="s">
        <v>70</v>
      </c>
      <c r="AF73" s="55"/>
      <c r="AG73" s="55"/>
      <c r="AH73" s="55"/>
      <c r="AI73" s="55"/>
      <c r="AJ73" s="55"/>
      <c r="AK73" s="55"/>
      <c r="AL73" s="55"/>
      <c r="AM73" s="55"/>
      <c r="AN73" s="56"/>
      <c r="AO73" s="53">
        <f>AO66/AO67</f>
        <v>2722.5</v>
      </c>
      <c r="AP73" s="53"/>
      <c r="AQ73" s="53"/>
      <c r="AR73" s="53"/>
      <c r="AS73" s="53"/>
      <c r="AT73" s="53"/>
      <c r="AU73" s="53"/>
      <c r="AV73" s="53"/>
      <c r="AW73" s="53">
        <v>0</v>
      </c>
      <c r="AX73" s="53"/>
      <c r="AY73" s="53"/>
      <c r="AZ73" s="53"/>
      <c r="BA73" s="53"/>
      <c r="BB73" s="53"/>
      <c r="BC73" s="53"/>
      <c r="BD73" s="53"/>
      <c r="BE73" s="53">
        <f t="shared" si="0"/>
        <v>2722.5</v>
      </c>
      <c r="BF73" s="53"/>
      <c r="BG73" s="53"/>
      <c r="BH73" s="53"/>
      <c r="BI73" s="53"/>
      <c r="BJ73" s="53"/>
      <c r="BK73" s="53"/>
      <c r="BL73" s="53"/>
    </row>
    <row r="74" spans="1:79" s="4" customFormat="1" ht="12.75" customHeight="1" x14ac:dyDescent="0.2">
      <c r="A74" s="58">
        <v>4</v>
      </c>
      <c r="B74" s="58"/>
      <c r="C74" s="58"/>
      <c r="D74" s="58"/>
      <c r="E74" s="58"/>
      <c r="F74" s="58"/>
      <c r="G74" s="59" t="s">
        <v>83</v>
      </c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0"/>
      <c r="X74" s="60"/>
      <c r="Y74" s="61"/>
      <c r="Z74" s="62"/>
      <c r="AA74" s="62"/>
      <c r="AB74" s="62"/>
      <c r="AC74" s="62"/>
      <c r="AD74" s="62"/>
      <c r="AE74" s="59"/>
      <c r="AF74" s="60"/>
      <c r="AG74" s="60"/>
      <c r="AH74" s="60"/>
      <c r="AI74" s="60"/>
      <c r="AJ74" s="60"/>
      <c r="AK74" s="60"/>
      <c r="AL74" s="60"/>
      <c r="AM74" s="60"/>
      <c r="AN74" s="61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</row>
    <row r="75" spans="1:79" ht="46.15" customHeight="1" x14ac:dyDescent="0.2">
      <c r="A75" s="43"/>
      <c r="B75" s="43"/>
      <c r="C75" s="43"/>
      <c r="D75" s="43"/>
      <c r="E75" s="43"/>
      <c r="F75" s="43"/>
      <c r="G75" s="54" t="s">
        <v>93</v>
      </c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6"/>
      <c r="Z75" s="57" t="s">
        <v>84</v>
      </c>
      <c r="AA75" s="57"/>
      <c r="AB75" s="57"/>
      <c r="AC75" s="57"/>
      <c r="AD75" s="57"/>
      <c r="AE75" s="54" t="s">
        <v>70</v>
      </c>
      <c r="AF75" s="55"/>
      <c r="AG75" s="55"/>
      <c r="AH75" s="55"/>
      <c r="AI75" s="55"/>
      <c r="AJ75" s="55"/>
      <c r="AK75" s="55"/>
      <c r="AL75" s="55"/>
      <c r="AM75" s="55"/>
      <c r="AN75" s="56"/>
      <c r="AO75" s="53">
        <v>100</v>
      </c>
      <c r="AP75" s="53"/>
      <c r="AQ75" s="53"/>
      <c r="AR75" s="53"/>
      <c r="AS75" s="53"/>
      <c r="AT75" s="53"/>
      <c r="AU75" s="53"/>
      <c r="AV75" s="53"/>
      <c r="AW75" s="53">
        <v>0</v>
      </c>
      <c r="AX75" s="53"/>
      <c r="AY75" s="53"/>
      <c r="AZ75" s="53"/>
      <c r="BA75" s="53"/>
      <c r="BB75" s="53"/>
      <c r="BC75" s="53"/>
      <c r="BD75" s="53"/>
      <c r="BE75" s="53">
        <f t="shared" si="0"/>
        <v>100</v>
      </c>
      <c r="BF75" s="53"/>
      <c r="BG75" s="53"/>
      <c r="BH75" s="53"/>
      <c r="BI75" s="53"/>
      <c r="BJ75" s="53"/>
      <c r="BK75" s="53"/>
      <c r="BL75" s="53"/>
    </row>
    <row r="76" spans="1:79" x14ac:dyDescent="0.2"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</row>
    <row r="78" spans="1:79" ht="16.5" customHeight="1" x14ac:dyDescent="0.2">
      <c r="A78" s="64" t="s">
        <v>74</v>
      </c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5"/>
      <c r="AO78" s="67" t="s">
        <v>75</v>
      </c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/>
    </row>
    <row r="79" spans="1:79" x14ac:dyDescent="0.2">
      <c r="W79" s="69" t="s">
        <v>6</v>
      </c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O79" s="69" t="s">
        <v>53</v>
      </c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</row>
    <row r="80" spans="1:79" ht="15.75" customHeight="1" x14ac:dyDescent="0.2">
      <c r="A80" s="70" t="s">
        <v>4</v>
      </c>
      <c r="B80" s="70"/>
      <c r="C80" s="70"/>
      <c r="D80" s="70"/>
      <c r="E80" s="70"/>
      <c r="F80" s="70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</row>
    <row r="81" spans="1:59" ht="13.15" customHeight="1" x14ac:dyDescent="0.2">
      <c r="A81" s="87" t="s">
        <v>73</v>
      </c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9"/>
    </row>
    <row r="82" spans="1:59" x14ac:dyDescent="0.2">
      <c r="A82" s="79" t="s">
        <v>48</v>
      </c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</row>
    <row r="83" spans="1:59" ht="10.5" customHeight="1" x14ac:dyDescent="0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</row>
    <row r="84" spans="1:59" ht="15.75" customHeight="1" x14ac:dyDescent="0.2">
      <c r="A84" s="81" t="s">
        <v>105</v>
      </c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  <c r="AI84" s="83"/>
      <c r="AJ84" s="83"/>
      <c r="AK84" s="83"/>
      <c r="AL84" s="83"/>
      <c r="AM84" s="83"/>
      <c r="AN84" s="41"/>
      <c r="AO84" s="84" t="s">
        <v>76</v>
      </c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</row>
    <row r="85" spans="1:59" ht="18.75" x14ac:dyDescent="0.3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86" t="s">
        <v>6</v>
      </c>
      <c r="X85" s="86"/>
      <c r="Y85" s="86"/>
      <c r="Z85" s="86"/>
      <c r="AA85" s="86"/>
      <c r="AB85" s="86"/>
      <c r="AC85" s="86"/>
      <c r="AD85" s="86"/>
      <c r="AE85" s="86"/>
      <c r="AF85" s="86"/>
      <c r="AG85" s="86"/>
      <c r="AH85" s="86"/>
      <c r="AI85" s="86"/>
      <c r="AJ85" s="86"/>
      <c r="AK85" s="86"/>
      <c r="AL85" s="86"/>
      <c r="AM85" s="86"/>
      <c r="AN85" s="42"/>
      <c r="AO85" s="86" t="s">
        <v>53</v>
      </c>
      <c r="AP85" s="86"/>
      <c r="AQ85" s="86"/>
      <c r="AR85" s="86"/>
      <c r="AS85" s="86"/>
      <c r="AT85" s="86"/>
      <c r="AU85" s="86"/>
      <c r="AV85" s="86"/>
      <c r="AW85" s="86"/>
      <c r="AX85" s="86"/>
      <c r="AY85" s="86"/>
      <c r="AZ85" s="86"/>
      <c r="BA85" s="86"/>
      <c r="BB85" s="86"/>
      <c r="BC85" s="86"/>
      <c r="BD85" s="86"/>
      <c r="BE85" s="86"/>
      <c r="BF85" s="86"/>
      <c r="BG85" s="86"/>
    </row>
    <row r="86" spans="1:59" ht="18.75" x14ac:dyDescent="0.3">
      <c r="A86" s="77">
        <v>44120</v>
      </c>
      <c r="B86" s="78"/>
      <c r="C86" s="78"/>
      <c r="D86" s="78"/>
      <c r="E86" s="78"/>
      <c r="F86" s="78"/>
      <c r="G86" s="78"/>
      <c r="H86" s="78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42"/>
      <c r="AL86" s="42"/>
      <c r="AM86" s="42"/>
      <c r="AN86" s="42"/>
      <c r="AO86" s="42"/>
      <c r="AP86" s="42"/>
      <c r="AQ86" s="42"/>
      <c r="AR86" s="42"/>
      <c r="AS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  <c r="BF86" s="42"/>
      <c r="BG86" s="42"/>
    </row>
    <row r="87" spans="1:59" x14ac:dyDescent="0.2">
      <c r="A87" s="69" t="s">
        <v>46</v>
      </c>
      <c r="B87" s="69"/>
      <c r="C87" s="69"/>
      <c r="D87" s="69"/>
      <c r="E87" s="69"/>
      <c r="F87" s="69"/>
      <c r="G87" s="69"/>
      <c r="H87" s="69"/>
      <c r="I87" s="17"/>
      <c r="J87" s="17"/>
      <c r="K87" s="17"/>
      <c r="L87" s="17"/>
      <c r="M87" s="17"/>
      <c r="N87" s="17"/>
      <c r="O87" s="17"/>
      <c r="P87" s="17"/>
      <c r="Q87" s="17"/>
    </row>
    <row r="88" spans="1:59" x14ac:dyDescent="0.2">
      <c r="A88" s="24" t="s">
        <v>47</v>
      </c>
    </row>
  </sheetData>
  <mergeCells count="229">
    <mergeCell ref="AO1:BL1"/>
    <mergeCell ref="AO2:BL2"/>
    <mergeCell ref="AO3:BL3"/>
    <mergeCell ref="AO4:BL4"/>
    <mergeCell ref="AO5:BL5"/>
    <mergeCell ref="B14:L14"/>
    <mergeCell ref="N14:AS14"/>
    <mergeCell ref="AU14:BB14"/>
    <mergeCell ref="AO6:BL6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2:BL52"/>
    <mergeCell ref="A50:C50"/>
    <mergeCell ref="D50:AB50"/>
    <mergeCell ref="AC50:AJ50"/>
    <mergeCell ref="AK50:AR50"/>
    <mergeCell ref="AS50:AZ50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8:C58"/>
    <mergeCell ref="D58:AA58"/>
    <mergeCell ref="AB58:AI58"/>
    <mergeCell ref="AJ58:AQ58"/>
    <mergeCell ref="AR58:AY58"/>
    <mergeCell ref="A61:BL61"/>
    <mergeCell ref="A59:C59"/>
    <mergeCell ref="D59:AA59"/>
    <mergeCell ref="AB59:AI59"/>
    <mergeCell ref="AJ59:AQ59"/>
    <mergeCell ref="AR59:AY59"/>
    <mergeCell ref="BE65:BL65"/>
    <mergeCell ref="A64:F64"/>
    <mergeCell ref="G64:Y64"/>
    <mergeCell ref="Z64:AD64"/>
    <mergeCell ref="AE64:AN64"/>
    <mergeCell ref="AO64:AV64"/>
    <mergeCell ref="AW64:BD64"/>
    <mergeCell ref="BE62:BL62"/>
    <mergeCell ref="A63:F63"/>
    <mergeCell ref="G63:Y63"/>
    <mergeCell ref="Z63:AD63"/>
    <mergeCell ref="AE63:AN63"/>
    <mergeCell ref="AO63:AV63"/>
    <mergeCell ref="AW63:BD63"/>
    <mergeCell ref="BE63:BL63"/>
    <mergeCell ref="A62:F62"/>
    <mergeCell ref="G62:Y62"/>
    <mergeCell ref="Z62:AD62"/>
    <mergeCell ref="AE62:AN62"/>
    <mergeCell ref="AO62:AV62"/>
    <mergeCell ref="AW62:BD62"/>
    <mergeCell ref="A86:H86"/>
    <mergeCell ref="A87:H87"/>
    <mergeCell ref="A82:AS82"/>
    <mergeCell ref="A84:V84"/>
    <mergeCell ref="W84:AM84"/>
    <mergeCell ref="AO84:BG84"/>
    <mergeCell ref="W85:AM85"/>
    <mergeCell ref="AO85:BG85"/>
    <mergeCell ref="A81:V81"/>
    <mergeCell ref="A78:V78"/>
    <mergeCell ref="W78:AM78"/>
    <mergeCell ref="AO78:BG78"/>
    <mergeCell ref="W79:AM79"/>
    <mergeCell ref="AO79:BG79"/>
    <mergeCell ref="A80:F80"/>
    <mergeCell ref="BE64:BL64"/>
    <mergeCell ref="A65:F65"/>
    <mergeCell ref="G65:Y65"/>
    <mergeCell ref="Z65:AD65"/>
    <mergeCell ref="AE65:AN65"/>
    <mergeCell ref="AO65:AV65"/>
    <mergeCell ref="AW65:BD65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A70:F70"/>
    <mergeCell ref="G70:Y70"/>
    <mergeCell ref="Z70:AD70"/>
    <mergeCell ref="AE70:AN70"/>
    <mergeCell ref="AO70:AV70"/>
    <mergeCell ref="AW70:BD70"/>
    <mergeCell ref="BE70:BL70"/>
    <mergeCell ref="BE75:BL75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</mergeCells>
  <conditionalFormatting sqref="G65:L65">
    <cfRule type="cellIs" dxfId="22" priority="27" stopIfTrue="1" operator="equal">
      <formula>$G64</formula>
    </cfRule>
  </conditionalFormatting>
  <conditionalFormatting sqref="D49">
    <cfRule type="cellIs" dxfId="21" priority="28" stopIfTrue="1" operator="equal">
      <formula>$D48</formula>
    </cfRule>
  </conditionalFormatting>
  <conditionalFormatting sqref="A65:F65">
    <cfRule type="cellIs" dxfId="20" priority="29" stopIfTrue="1" operator="equal">
      <formula>0</formula>
    </cfRule>
  </conditionalFormatting>
  <conditionalFormatting sqref="D50">
    <cfRule type="cellIs" dxfId="19" priority="26" stopIfTrue="1" operator="equal">
      <formula>$D49</formula>
    </cfRule>
  </conditionalFormatting>
  <conditionalFormatting sqref="G66:L66">
    <cfRule type="cellIs" dxfId="18" priority="23" stopIfTrue="1" operator="equal">
      <formula>$G65</formula>
    </cfRule>
  </conditionalFormatting>
  <conditionalFormatting sqref="A66:F66">
    <cfRule type="cellIs" dxfId="17" priority="24" stopIfTrue="1" operator="equal">
      <formula>0</formula>
    </cfRule>
  </conditionalFormatting>
  <conditionalFormatting sqref="G68">
    <cfRule type="cellIs" dxfId="16" priority="19" stopIfTrue="1" operator="equal">
      <formula>$G67</formula>
    </cfRule>
  </conditionalFormatting>
  <conditionalFormatting sqref="A67:F67">
    <cfRule type="cellIs" dxfId="15" priority="22" stopIfTrue="1" operator="equal">
      <formula>0</formula>
    </cfRule>
  </conditionalFormatting>
  <conditionalFormatting sqref="A68:F68">
    <cfRule type="cellIs" dxfId="14" priority="20" stopIfTrue="1" operator="equal">
      <formula>0</formula>
    </cfRule>
  </conditionalFormatting>
  <conditionalFormatting sqref="A69:F69">
    <cfRule type="cellIs" dxfId="13" priority="18" stopIfTrue="1" operator="equal">
      <formula>0</formula>
    </cfRule>
  </conditionalFormatting>
  <conditionalFormatting sqref="G71">
    <cfRule type="cellIs" dxfId="12" priority="15" stopIfTrue="1" operator="equal">
      <formula>$G69</formula>
    </cfRule>
  </conditionalFormatting>
  <conditionalFormatting sqref="A71:F71">
    <cfRule type="cellIs" dxfId="11" priority="16" stopIfTrue="1" operator="equal">
      <formula>0</formula>
    </cfRule>
  </conditionalFormatting>
  <conditionalFormatting sqref="G72">
    <cfRule type="cellIs" dxfId="10" priority="13" stopIfTrue="1" operator="equal">
      <formula>$G71</formula>
    </cfRule>
  </conditionalFormatting>
  <conditionalFormatting sqref="A72:F72">
    <cfRule type="cellIs" dxfId="9" priority="14" stopIfTrue="1" operator="equal">
      <formula>0</formula>
    </cfRule>
  </conditionalFormatting>
  <conditionalFormatting sqref="G73">
    <cfRule type="cellIs" dxfId="8" priority="11" stopIfTrue="1" operator="equal">
      <formula>$G72</formula>
    </cfRule>
  </conditionalFormatting>
  <conditionalFormatting sqref="A73:F73">
    <cfRule type="cellIs" dxfId="7" priority="12" stopIfTrue="1" operator="equal">
      <formula>0</formula>
    </cfRule>
  </conditionalFormatting>
  <conditionalFormatting sqref="G74">
    <cfRule type="cellIs" dxfId="6" priority="9" stopIfTrue="1" operator="equal">
      <formula>$G73</formula>
    </cfRule>
  </conditionalFormatting>
  <conditionalFormatting sqref="A74:F74">
    <cfRule type="cellIs" dxfId="5" priority="10" stopIfTrue="1" operator="equal">
      <formula>0</formula>
    </cfRule>
  </conditionalFormatting>
  <conditionalFormatting sqref="G75">
    <cfRule type="cellIs" dxfId="4" priority="7" stopIfTrue="1" operator="equal">
      <formula>$G74</formula>
    </cfRule>
  </conditionalFormatting>
  <conditionalFormatting sqref="A75:F75">
    <cfRule type="cellIs" dxfId="3" priority="8" stopIfTrue="1" operator="equal">
      <formula>0</formula>
    </cfRule>
  </conditionalFormatting>
  <conditionalFormatting sqref="G67:L67">
    <cfRule type="cellIs" dxfId="2" priority="2" stopIfTrue="1" operator="equal">
      <formula>$G66</formula>
    </cfRule>
  </conditionalFormatting>
  <conditionalFormatting sqref="A70:F70">
    <cfRule type="cellIs" dxfId="1" priority="4" stopIfTrue="1" operator="equal">
      <formula>0</formula>
    </cfRule>
  </conditionalFormatting>
  <conditionalFormatting sqref="G69:L70">
    <cfRule type="cellIs" dxfId="0" priority="1" stopIfTrue="1" operator="equal">
      <formula>$G68</formula>
    </cfRule>
  </conditionalFormatting>
  <pageMargins left="0.32" right="0.33" top="0.39370078740157499" bottom="0.39370078740157499" header="0" footer="0"/>
  <pageSetup paperSize="9" scale="74" fitToHeight="500" orientation="landscape" r:id="rId1"/>
  <headerFooter alignWithMargins="0"/>
  <rowBreaks count="2" manualBreakCount="2">
    <brk id="27" max="63" man="1"/>
    <brk id="60" max="6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КПК0213131</vt:lpstr>
      <vt:lpstr>КПК0213131!Область_печати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BUH2016_2</cp:lastModifiedBy>
  <cp:lastPrinted>2020-04-29T11:32:39Z</cp:lastPrinted>
  <dcterms:created xsi:type="dcterms:W3CDTF">2016-08-15T09:54:21Z</dcterms:created>
  <dcterms:modified xsi:type="dcterms:W3CDTF">2020-11-11T13:54:34Z</dcterms:modified>
</cp:coreProperties>
</file>