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7A59AAD4-4F1D-4EA8-9971-73C5ECE229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Лист1!$A$1:$BO$88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73" i="1" l="1"/>
  <c r="AO71" i="1"/>
  <c r="AK53" i="1"/>
  <c r="AS53" i="1"/>
  <c r="AC53" i="1"/>
  <c r="AC52" i="1"/>
  <c r="AS22" i="1" l="1"/>
  <c r="BE75" i="1" l="1"/>
  <c r="BE74" i="1"/>
  <c r="BE69" i="1"/>
  <c r="AO68" i="1"/>
  <c r="BE73" i="1" l="1"/>
  <c r="BE71" i="1"/>
  <c r="BE68" i="1"/>
  <c r="BE67" i="1"/>
  <c r="AR61" i="1"/>
  <c r="AS52" i="1"/>
  <c r="U22" i="1"/>
</calcChain>
</file>

<file path=xl/sharedStrings.xml><?xml version="1.0" encoding="utf-8"?>
<sst xmlns="http://schemas.openxmlformats.org/spreadsheetml/2006/main" count="136" uniqueCount="104">
  <si>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</si>
  <si>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</si>
  <si>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</si>
  <si>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</si>
  <si>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</si>
  <si>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</si>
  <si>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</si>
  <si>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</si>
  <si>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</si>
  <si>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</si>
  <si>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</si>
  <si>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</si>
  <si>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</si>
  <si>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</si>
  <si>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</si>
  <si>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</si>
  <si>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</si>
  <si>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</si>
  <si>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</si>
  <si>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</si>
  <si>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</si>
  <si>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</si>
  <si>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</si>
  <si>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</si>
  <si>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</si>
  <si>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</si>
  <si>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</si>
  <si>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</si>
  <si>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</si>
  <si>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</si>
  <si>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</si>
  <si>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</si>
  <si>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</si>
  <si>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</si>
  <si>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</si>
  <si>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</si>
  <si>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</si>
  <si>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</si>
  <si>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</si>
  <si>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</si>
  <si>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</si>
  <si>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</si>
  <si>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</si>
  <si>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</si>
  <si>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</si>
  <si>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</si>
  <si>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</si>
  <si>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</si>
  <si>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</si>
  <si>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</si>
  <si>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</si>
  <si>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</si>
  <si>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</si>
  <si>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</si>
  <si>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</si>
  <si>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</si>
  <si>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</si>
  <si>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</si>
  <si>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</si>
  <si>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</si>
  <si>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</si>
  <si>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</si>
  <si>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</si>
  <si>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грн.</t>
  </si>
  <si>
    <t>продукту</t>
  </si>
  <si>
    <t>розрахунок до кошторису</t>
  </si>
  <si>
    <t>ефективності</t>
  </si>
  <si>
    <t>Розрахунковий показник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</si>
  <si>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</si>
  <si>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</si>
  <si>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</si>
  <si>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</si>
  <si>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</si>
  <si>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</si>
  <si>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</si>
  <si>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Голова Саксаганської районної у місті ради</t>
  </si>
  <si>
    <t>В.В. Беззубченко</t>
  </si>
  <si>
    <t>0210191</t>
  </si>
  <si>
    <t>0191</t>
  </si>
  <si>
    <t>0160</t>
  </si>
  <si>
    <t>Кількість виборців</t>
  </si>
  <si>
    <t>Списки виборців із державного реєстру</t>
  </si>
  <si>
    <t xml:space="preserve">Обсяг видатків </t>
  </si>
  <si>
    <t>Розмір витрат розрахунку на 1 виборця</t>
  </si>
  <si>
    <t>відс.</t>
  </si>
  <si>
    <t>Розрахунок</t>
  </si>
  <si>
    <t>Забезпечення проведення місцевих виборів</t>
  </si>
  <si>
    <t>Проведення місцевих виборів</t>
  </si>
  <si>
    <t>Розпорядження голови районної у місті ради "Про затвердження паспорта бюджетної програми на 2020 рік по КПКВК МБ 0210191 у новій редакції"</t>
  </si>
  <si>
    <t>од</t>
  </si>
  <si>
    <t>Заступник начальника  фінансового відділу</t>
  </si>
  <si>
    <t>О.В. Загородня</t>
  </si>
  <si>
    <t>Постанова Центральної виборчої комісії від 14.08.2020 №178 "Про затвердження середніх норм видатків територіальних та дільничних виборчих комісій на підготовку та проведення місцевих виборів 25 жовтня 2020 року", зі змінами;</t>
  </si>
  <si>
    <t xml:space="preserve">Рішення Криворізької міської ради від 31.03.2016 № 381 «Про обсяг і межі повноважень районних у місті рад та їх виконавчих органів», зі змінами      </t>
  </si>
  <si>
    <t xml:space="preserve">Конституція України зі змінами;						
Бюджетний кодекс України зі змінами;						
Вибовчий кодекс України;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Наказ Міністерства фінансів України від 27.07.2011 № 945 «Про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бюджетів», зі змінами;  						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</si>
  <si>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                          </t>
  </si>
  <si>
    <t xml:space="preserve">Рішення виконкому Саксаганської районної у місті ради від 02 грудня 2020 року № 456 «Про внесення змін до показників районного у місті бюджету на 2020 рік»                                          </t>
  </si>
  <si>
    <t>Фінансове забезпеченя проведення місцевих виборів</t>
  </si>
  <si>
    <t xml:space="preserve">Рішення Саксаганської районної у місті ради від 24 грудня 2019 року № 345 «Про районний у місті бюджет Саксаганського району у
місті Кривому Розі Дніпропетровської області на 2020 рік (04205606000)», зі змінами; Рішення виконкому Саксаганської районної у місті ради від 02 грудня 2020 року № 456 «Про внесення змін до показників районного у місті бюджету на 2020 рік»                 </t>
  </si>
  <si>
    <t>якості</t>
  </si>
  <si>
    <t>Відсоток забезпечення обсягу видатків на проведення місцевих виборів</t>
  </si>
  <si>
    <t>Фінансове забезпечення виборів для ТВК, ДВК та виготовлення органами ведення Державного реєстру виборців списків виборців та іменних запрошень</t>
  </si>
  <si>
    <r>
      <rPr>
        <u/>
        <sz val="10"/>
        <rFont val="Times New Roman"/>
        <family val="1"/>
        <charset val="204"/>
      </rPr>
      <t>03.12.2020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246-р</t>
    </r>
    <r>
      <rPr>
        <sz val="10"/>
        <rFont val="Times New Roman"/>
        <family val="1"/>
        <charset val="204"/>
      </rPr>
      <t>_____</t>
    </r>
  </si>
  <si>
    <t xml:space="preserve">Забезпечення виконання наданих законодавством повноважень щодо підготовки і проведення місцевих виборів та виготовлення органами ведення Державного реєстру виборців списків виборців та іменних запрошень для підготовки і проведення місцевих виборів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</si>
</sst>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2" fillId="0" borderId="0" xfId="0" applyFont="1"/>
    <xf numFmtId="0" fontId="1" fillId="2" borderId="0" xfId="0" applyFont="1" applyFill="1"/>
    <xf numFmtId="0" fontId="16" fillId="2" borderId="0" xfId="0" applyFont="1" applyFill="1"/>
    <xf numFmtId="0" fontId="16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19" fillId="0" borderId="0" xfId="0" applyFont="1" applyAlignment="1">
      <alignment horizontal="center"/>
    </xf>
    <xf numFmtId="14" fontId="21" fillId="2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/>
    </xf>
    <xf numFmtId="0" fontId="19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49" fontId="9" fillId="0" borderId="1" xfId="0" quotePrefix="1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9"/>
  <sheetViews>
    <sheetView tabSelected="1" view="pageBreakPreview" zoomScaleNormal="100" zoomScaleSheetLayoutView="100" workbookViewId="0">
      <selection activeCell="G71" sqref="G71:Y71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40" t="s">
        <v>0</v>
      </c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</row>
    <row r="2" spans="1:77" ht="15.95" customHeight="1" x14ac:dyDescent="0.2">
      <c r="AO2" s="94" t="s">
        <v>1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">
      <c r="AO3" s="94" t="s">
        <v>2</v>
      </c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</row>
    <row r="4" spans="1:77" ht="18.75" customHeight="1" x14ac:dyDescent="0.2">
      <c r="AO4" s="141" t="s">
        <v>3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142" t="s">
        <v>4</v>
      </c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</row>
    <row r="6" spans="1:77" ht="28.5" customHeight="1" x14ac:dyDescent="0.2">
      <c r="AO6" s="143" t="s">
        <v>88</v>
      </c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</row>
    <row r="7" spans="1:77" ht="15.95" customHeight="1" x14ac:dyDescent="0.2">
      <c r="AO7" s="138" t="s">
        <v>102</v>
      </c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</row>
    <row r="9" spans="1:77" ht="56.25" customHeight="1" x14ac:dyDescent="0.2"/>
    <row r="10" spans="1:77" ht="15.75" customHeight="1" x14ac:dyDescent="0.2">
      <c r="A10" s="139" t="s">
        <v>5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</row>
    <row r="11" spans="1:77" ht="15.75" customHeight="1" x14ac:dyDescent="0.2">
      <c r="A11" s="139" t="s">
        <v>6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</row>
    <row r="12" spans="1:77" ht="6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</row>
    <row r="13" spans="1:77" s="33" customFormat="1" ht="14.25" customHeight="1" x14ac:dyDescent="0.25">
      <c r="A13" s="2" t="s">
        <v>7</v>
      </c>
      <c r="B13" s="125" t="s">
        <v>8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3"/>
      <c r="N13" s="137" t="s">
        <v>3</v>
      </c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4"/>
      <c r="AU13" s="125" t="s">
        <v>9</v>
      </c>
      <c r="AV13" s="126"/>
      <c r="AW13" s="126"/>
      <c r="AX13" s="126"/>
      <c r="AY13" s="126"/>
      <c r="AZ13" s="126"/>
      <c r="BA13" s="126"/>
      <c r="BB13" s="126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</row>
    <row r="14" spans="1:77" s="33" customFormat="1" ht="24" customHeight="1" x14ac:dyDescent="0.25">
      <c r="A14" s="5"/>
      <c r="B14" s="127" t="s">
        <v>10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5"/>
      <c r="N14" s="130" t="s">
        <v>11</v>
      </c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5"/>
      <c r="AU14" s="127" t="s">
        <v>12</v>
      </c>
      <c r="AV14" s="127"/>
      <c r="AW14" s="127"/>
      <c r="AX14" s="127"/>
      <c r="AY14" s="127"/>
      <c r="AZ14" s="127"/>
      <c r="BA14" s="127"/>
      <c r="BB14" s="127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</row>
    <row r="15" spans="1:77" s="33" customFormat="1" ht="15" x14ac:dyDescent="0.25">
      <c r="BE15" s="6"/>
      <c r="BF15" s="6"/>
      <c r="BG15" s="6"/>
      <c r="BH15" s="6"/>
      <c r="BI15" s="6"/>
      <c r="BJ15" s="6"/>
      <c r="BK15" s="6"/>
      <c r="BL15" s="6"/>
    </row>
    <row r="16" spans="1:77" s="33" customFormat="1" ht="15" customHeight="1" x14ac:dyDescent="0.25">
      <c r="A16" s="4" t="s">
        <v>13</v>
      </c>
      <c r="B16" s="125" t="s">
        <v>14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3"/>
      <c r="N16" s="137" t="s">
        <v>3</v>
      </c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4"/>
      <c r="AU16" s="125" t="s">
        <v>9</v>
      </c>
      <c r="AV16" s="126"/>
      <c r="AW16" s="126"/>
      <c r="AX16" s="126"/>
      <c r="AY16" s="126"/>
      <c r="AZ16" s="126"/>
      <c r="BA16" s="126"/>
      <c r="BB16" s="126"/>
      <c r="BC16" s="7"/>
      <c r="BD16" s="7"/>
      <c r="BE16" s="7"/>
      <c r="BF16" s="7"/>
      <c r="BG16" s="7"/>
      <c r="BH16" s="7"/>
      <c r="BI16" s="7"/>
      <c r="BJ16" s="7"/>
      <c r="BK16" s="7"/>
      <c r="BL16" s="8"/>
      <c r="BP16" s="7"/>
      <c r="BQ16" s="7"/>
      <c r="BR16" s="7"/>
      <c r="BS16" s="7"/>
      <c r="BT16" s="7"/>
      <c r="BU16" s="7"/>
      <c r="BV16" s="7"/>
      <c r="BW16" s="7"/>
    </row>
    <row r="17" spans="1:79" s="33" customFormat="1" ht="24" customHeight="1" x14ac:dyDescent="0.25">
      <c r="A17" s="5"/>
      <c r="B17" s="127" t="s">
        <v>10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5"/>
      <c r="N17" s="130" t="s">
        <v>15</v>
      </c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5"/>
      <c r="AU17" s="127" t="s">
        <v>12</v>
      </c>
      <c r="AV17" s="127"/>
      <c r="AW17" s="127"/>
      <c r="AX17" s="127"/>
      <c r="AY17" s="127"/>
      <c r="AZ17" s="127"/>
      <c r="BA17" s="127"/>
      <c r="BB17" s="127"/>
      <c r="BC17" s="9"/>
      <c r="BD17" s="9"/>
      <c r="BE17" s="9"/>
      <c r="BF17" s="9"/>
      <c r="BG17" s="9"/>
      <c r="BH17" s="9"/>
      <c r="BI17" s="9"/>
      <c r="BJ17" s="9"/>
      <c r="BK17" s="9"/>
      <c r="BL17" s="9"/>
      <c r="BP17" s="9"/>
      <c r="BQ17" s="9"/>
      <c r="BR17" s="9"/>
      <c r="BS17" s="9"/>
      <c r="BT17" s="9"/>
      <c r="BU17" s="9"/>
      <c r="BV17" s="9"/>
      <c r="BW17" s="9"/>
    </row>
    <row r="18" spans="1:79" s="33" customFormat="1" ht="15" x14ac:dyDescent="0.25"/>
    <row r="19" spans="1:79" s="33" customFormat="1" ht="35.25" customHeight="1" x14ac:dyDescent="0.25">
      <c r="A19" s="2" t="s">
        <v>16</v>
      </c>
      <c r="B19" s="125" t="s">
        <v>77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N19" s="131" t="s">
        <v>78</v>
      </c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7"/>
      <c r="AA19" s="133" t="s">
        <v>79</v>
      </c>
      <c r="AB19" s="134"/>
      <c r="AC19" s="134"/>
      <c r="AD19" s="134"/>
      <c r="AE19" s="134"/>
      <c r="AF19" s="134"/>
      <c r="AG19" s="134"/>
      <c r="AH19" s="134"/>
      <c r="AI19" s="134"/>
      <c r="AJ19" s="7"/>
      <c r="AK19" s="135" t="s">
        <v>87</v>
      </c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7"/>
      <c r="BE19" s="125" t="s">
        <v>17</v>
      </c>
      <c r="BF19" s="126"/>
      <c r="BG19" s="126"/>
      <c r="BH19" s="126"/>
      <c r="BI19" s="126"/>
      <c r="BJ19" s="126"/>
      <c r="BK19" s="126"/>
      <c r="BL19" s="126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 s="33" customFormat="1" ht="25.5" customHeight="1" x14ac:dyDescent="0.25">
      <c r="B20" s="127" t="s">
        <v>10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N20" s="127" t="s">
        <v>18</v>
      </c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9"/>
      <c r="AA20" s="128" t="s">
        <v>19</v>
      </c>
      <c r="AB20" s="128"/>
      <c r="AC20" s="128"/>
      <c r="AD20" s="128"/>
      <c r="AE20" s="128"/>
      <c r="AF20" s="128"/>
      <c r="AG20" s="128"/>
      <c r="AH20" s="128"/>
      <c r="AI20" s="128"/>
      <c r="AJ20" s="9"/>
      <c r="AK20" s="129" t="s">
        <v>20</v>
      </c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9"/>
      <c r="BE20" s="127" t="s">
        <v>21</v>
      </c>
      <c r="BF20" s="127"/>
      <c r="BG20" s="127"/>
      <c r="BH20" s="127"/>
      <c r="BI20" s="127"/>
      <c r="BJ20" s="127"/>
      <c r="BK20" s="127"/>
      <c r="BL20" s="127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</row>
    <row r="21" spans="1:79" ht="6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79" ht="24.95" customHeight="1" x14ac:dyDescent="0.2">
      <c r="A22" s="122" t="s">
        <v>22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3">
        <f>AS22+I23</f>
        <v>4608677</v>
      </c>
      <c r="V22" s="123"/>
      <c r="W22" s="123"/>
      <c r="X22" s="123"/>
      <c r="Y22" s="123"/>
      <c r="Z22" s="123"/>
      <c r="AA22" s="123"/>
      <c r="AB22" s="123"/>
      <c r="AC22" s="123"/>
      <c r="AD22" s="123"/>
      <c r="AE22" s="124" t="s">
        <v>23</v>
      </c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3">
        <f>816463+1921612+1870602</f>
        <v>4608677</v>
      </c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89" t="s">
        <v>24</v>
      </c>
      <c r="BE22" s="89"/>
      <c r="BF22" s="89"/>
      <c r="BG22" s="89"/>
      <c r="BH22" s="89"/>
      <c r="BI22" s="89"/>
      <c r="BJ22" s="89"/>
      <c r="BK22" s="89"/>
      <c r="BL22" s="89"/>
    </row>
    <row r="23" spans="1:79" ht="24.95" customHeight="1" x14ac:dyDescent="0.2">
      <c r="A23" s="89" t="s">
        <v>25</v>
      </c>
      <c r="B23" s="89"/>
      <c r="C23" s="89"/>
      <c r="D23" s="89"/>
      <c r="E23" s="89"/>
      <c r="F23" s="89"/>
      <c r="G23" s="89"/>
      <c r="H23" s="89"/>
      <c r="I23" s="123">
        <v>0</v>
      </c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89" t="s">
        <v>26</v>
      </c>
      <c r="U23" s="89"/>
      <c r="V23" s="89"/>
      <c r="W23" s="89"/>
      <c r="X23" s="11"/>
      <c r="Y23" s="1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3"/>
      <c r="AP23" s="13"/>
      <c r="AQ23" s="13"/>
      <c r="AR23" s="13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3"/>
      <c r="BE23" s="13"/>
      <c r="BF23" s="13"/>
      <c r="BG23" s="13"/>
      <c r="BH23" s="13"/>
      <c r="BI23" s="13"/>
      <c r="BJ23" s="10"/>
      <c r="BK23" s="10"/>
      <c r="BL23" s="10"/>
    </row>
    <row r="24" spans="1:79" ht="5.25" customHeight="1" x14ac:dyDescent="0.2">
      <c r="A24" s="31"/>
      <c r="B24" s="31"/>
      <c r="C24" s="31"/>
      <c r="D24" s="31"/>
      <c r="E24" s="31"/>
      <c r="F24" s="31"/>
      <c r="G24" s="31"/>
      <c r="H24" s="3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31"/>
      <c r="U24" s="31"/>
      <c r="V24" s="31"/>
      <c r="W24" s="31"/>
      <c r="X24" s="11"/>
      <c r="Y24" s="11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3"/>
      <c r="AP24" s="13"/>
      <c r="AQ24" s="13"/>
      <c r="AR24" s="13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3"/>
      <c r="BE24" s="13"/>
      <c r="BF24" s="13"/>
      <c r="BG24" s="13"/>
      <c r="BH24" s="13"/>
      <c r="BI24" s="13"/>
      <c r="BJ24" s="10"/>
      <c r="BK24" s="10"/>
      <c r="BL24" s="10"/>
    </row>
    <row r="25" spans="1:79" ht="15.75" customHeight="1" x14ac:dyDescent="0.2">
      <c r="A25" s="94" t="s">
        <v>27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56.75" customHeight="1" x14ac:dyDescent="0.2">
      <c r="A26" s="119" t="s">
        <v>94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</row>
    <row r="27" spans="1:79" ht="30.75" customHeight="1" x14ac:dyDescent="0.2">
      <c r="A27" s="119" t="s">
        <v>92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</row>
    <row r="28" spans="1:79" ht="18" customHeight="1" x14ac:dyDescent="0.2">
      <c r="A28" s="119" t="s">
        <v>93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</row>
    <row r="29" spans="1:79" ht="31.5" customHeight="1" x14ac:dyDescent="0.2">
      <c r="A29" s="119" t="s">
        <v>95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</row>
    <row r="30" spans="1:79" ht="18" customHeight="1" x14ac:dyDescent="0.2">
      <c r="A30" s="119" t="s">
        <v>96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</row>
    <row r="31" spans="1:79" ht="21" customHeight="1" x14ac:dyDescent="0.2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</row>
    <row r="32" spans="1:79" ht="24" customHeight="1" x14ac:dyDescent="0.2">
      <c r="A32" s="121" t="s">
        <v>28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</row>
    <row r="33" spans="1:79" ht="27.75" customHeight="1" x14ac:dyDescent="0.2">
      <c r="A33" s="116" t="s">
        <v>29</v>
      </c>
      <c r="B33" s="117"/>
      <c r="C33" s="117"/>
      <c r="D33" s="117"/>
      <c r="E33" s="117"/>
      <c r="F33" s="118"/>
      <c r="G33" s="116" t="s">
        <v>30</v>
      </c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8"/>
    </row>
    <row r="34" spans="1:79" ht="15.75" hidden="1" x14ac:dyDescent="0.2">
      <c r="A34" s="49">
        <v>1</v>
      </c>
      <c r="B34" s="49"/>
      <c r="C34" s="49"/>
      <c r="D34" s="49"/>
      <c r="E34" s="49"/>
      <c r="F34" s="49"/>
      <c r="G34" s="116">
        <v>2</v>
      </c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8"/>
    </row>
    <row r="35" spans="1:79" ht="168.75" hidden="1" customHeight="1" x14ac:dyDescent="0.2">
      <c r="A35" s="56" t="s">
        <v>31</v>
      </c>
      <c r="B35" s="56"/>
      <c r="C35" s="56"/>
      <c r="D35" s="56"/>
      <c r="E35" s="56"/>
      <c r="F35" s="56"/>
      <c r="G35" s="78" t="s">
        <v>32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80"/>
      <c r="CA35" s="1" t="s">
        <v>33</v>
      </c>
    </row>
    <row r="36" spans="1:79" ht="43.5" customHeight="1" x14ac:dyDescent="0.2">
      <c r="A36" s="56">
        <v>1</v>
      </c>
      <c r="B36" s="56"/>
      <c r="C36" s="56"/>
      <c r="D36" s="56"/>
      <c r="E36" s="56"/>
      <c r="F36" s="56"/>
      <c r="G36" s="90" t="s">
        <v>87</v>
      </c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9"/>
      <c r="CA36" s="1" t="s">
        <v>34</v>
      </c>
    </row>
    <row r="37" spans="1:79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79" ht="15.95" customHeight="1" x14ac:dyDescent="0.2">
      <c r="A38" s="89" t="s">
        <v>35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</row>
    <row r="39" spans="1:79" ht="15.95" customHeight="1" x14ac:dyDescent="0.2">
      <c r="A39" s="113" t="s">
        <v>86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</row>
    <row r="40" spans="1:79" ht="12.75" customHeigh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</row>
    <row r="41" spans="1:79" ht="15.75" customHeight="1" x14ac:dyDescent="0.2">
      <c r="A41" s="89" t="s">
        <v>36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</row>
    <row r="42" spans="1:79" ht="27.75" customHeight="1" x14ac:dyDescent="0.2">
      <c r="A42" s="115" t="s">
        <v>29</v>
      </c>
      <c r="B42" s="115"/>
      <c r="C42" s="115"/>
      <c r="D42" s="115"/>
      <c r="E42" s="115"/>
      <c r="F42" s="115"/>
      <c r="G42" s="116" t="s">
        <v>37</v>
      </c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8"/>
    </row>
    <row r="43" spans="1:79" ht="15.75" hidden="1" x14ac:dyDescent="0.2">
      <c r="A43" s="49">
        <v>1</v>
      </c>
      <c r="B43" s="49"/>
      <c r="C43" s="49"/>
      <c r="D43" s="49"/>
      <c r="E43" s="49"/>
      <c r="F43" s="49"/>
      <c r="G43" s="116">
        <v>2</v>
      </c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8"/>
    </row>
    <row r="44" spans="1:79" ht="28.5" customHeight="1" x14ac:dyDescent="0.2">
      <c r="A44" s="56">
        <v>1</v>
      </c>
      <c r="B44" s="56"/>
      <c r="C44" s="56"/>
      <c r="D44" s="56"/>
      <c r="E44" s="56"/>
      <c r="F44" s="56"/>
      <c r="G44" s="110" t="s">
        <v>97</v>
      </c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2"/>
    </row>
    <row r="45" spans="1:79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79" ht="15.75" customHeight="1" x14ac:dyDescent="0.2">
      <c r="A46" s="89" t="s">
        <v>39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</row>
    <row r="47" spans="1:79" ht="15" customHeight="1" x14ac:dyDescent="0.2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16"/>
      <c r="BB47" s="16"/>
      <c r="BC47" s="16"/>
      <c r="BD47" s="16"/>
      <c r="BE47" s="16"/>
      <c r="BF47" s="16"/>
      <c r="BG47" s="16"/>
      <c r="BH47" s="16"/>
      <c r="BI47" s="17"/>
      <c r="BJ47" s="17"/>
      <c r="BK47" s="17"/>
      <c r="BL47" s="17"/>
    </row>
    <row r="48" spans="1:79" ht="15.95" customHeight="1" x14ac:dyDescent="0.2">
      <c r="A48" s="49" t="s">
        <v>29</v>
      </c>
      <c r="B48" s="49"/>
      <c r="C48" s="49"/>
      <c r="D48" s="96" t="s">
        <v>40</v>
      </c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8"/>
      <c r="AC48" s="49" t="s">
        <v>41</v>
      </c>
      <c r="AD48" s="49"/>
      <c r="AE48" s="49"/>
      <c r="AF48" s="49"/>
      <c r="AG48" s="49"/>
      <c r="AH48" s="49"/>
      <c r="AI48" s="49"/>
      <c r="AJ48" s="49"/>
      <c r="AK48" s="49" t="s">
        <v>42</v>
      </c>
      <c r="AL48" s="49"/>
      <c r="AM48" s="49"/>
      <c r="AN48" s="49"/>
      <c r="AO48" s="49"/>
      <c r="AP48" s="49"/>
      <c r="AQ48" s="49"/>
      <c r="AR48" s="49"/>
      <c r="AS48" s="49" t="s">
        <v>43</v>
      </c>
      <c r="AT48" s="49"/>
      <c r="AU48" s="49"/>
      <c r="AV48" s="49"/>
      <c r="AW48" s="49"/>
      <c r="AX48" s="49"/>
      <c r="AY48" s="49"/>
      <c r="AZ48" s="49"/>
      <c r="BA48" s="12"/>
      <c r="BB48" s="12"/>
      <c r="BC48" s="12"/>
      <c r="BD48" s="12"/>
      <c r="BE48" s="12"/>
      <c r="BF48" s="12"/>
      <c r="BG48" s="12"/>
      <c r="BH48" s="12"/>
    </row>
    <row r="49" spans="1:79" ht="29.1" customHeight="1" x14ac:dyDescent="0.2">
      <c r="A49" s="49"/>
      <c r="B49" s="49"/>
      <c r="C49" s="49"/>
      <c r="D49" s="99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1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12"/>
      <c r="BB49" s="12"/>
      <c r="BC49" s="12"/>
      <c r="BD49" s="12"/>
      <c r="BE49" s="12"/>
      <c r="BF49" s="12"/>
      <c r="BG49" s="12"/>
      <c r="BH49" s="12"/>
    </row>
    <row r="50" spans="1:79" ht="15.75" x14ac:dyDescent="0.2">
      <c r="A50" s="49">
        <v>1</v>
      </c>
      <c r="B50" s="49"/>
      <c r="C50" s="49"/>
      <c r="D50" s="53">
        <v>2</v>
      </c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3"/>
      <c r="AC50" s="49">
        <v>3</v>
      </c>
      <c r="AD50" s="49"/>
      <c r="AE50" s="49"/>
      <c r="AF50" s="49"/>
      <c r="AG50" s="49"/>
      <c r="AH50" s="49"/>
      <c r="AI50" s="49"/>
      <c r="AJ50" s="49"/>
      <c r="AK50" s="49">
        <v>4</v>
      </c>
      <c r="AL50" s="49"/>
      <c r="AM50" s="49"/>
      <c r="AN50" s="49"/>
      <c r="AO50" s="49"/>
      <c r="AP50" s="49"/>
      <c r="AQ50" s="49"/>
      <c r="AR50" s="49"/>
      <c r="AS50" s="49">
        <v>5</v>
      </c>
      <c r="AT50" s="49"/>
      <c r="AU50" s="49"/>
      <c r="AV50" s="49"/>
      <c r="AW50" s="49"/>
      <c r="AX50" s="49"/>
      <c r="AY50" s="49"/>
      <c r="AZ50" s="49"/>
      <c r="BA50" s="12"/>
      <c r="BB50" s="12"/>
      <c r="BC50" s="12"/>
      <c r="BD50" s="12"/>
      <c r="BE50" s="12"/>
      <c r="BF50" s="12"/>
      <c r="BG50" s="12"/>
      <c r="BH50" s="12"/>
    </row>
    <row r="51" spans="1:79" s="20" customFormat="1" ht="168.75" hidden="1" customHeight="1" x14ac:dyDescent="0.2">
      <c r="A51" s="56" t="s">
        <v>38</v>
      </c>
      <c r="B51" s="56"/>
      <c r="C51" s="56"/>
      <c r="D51" s="105" t="s">
        <v>32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7"/>
      <c r="AC51" s="72" t="s">
        <v>44</v>
      </c>
      <c r="AD51" s="72"/>
      <c r="AE51" s="72"/>
      <c r="AF51" s="72"/>
      <c r="AG51" s="72"/>
      <c r="AH51" s="72"/>
      <c r="AI51" s="72"/>
      <c r="AJ51" s="72"/>
      <c r="AK51" s="72" t="s">
        <v>45</v>
      </c>
      <c r="AL51" s="72"/>
      <c r="AM51" s="72"/>
      <c r="AN51" s="72"/>
      <c r="AO51" s="72"/>
      <c r="AP51" s="72"/>
      <c r="AQ51" s="72"/>
      <c r="AR51" s="72"/>
      <c r="AS51" s="56" t="s">
        <v>46</v>
      </c>
      <c r="AT51" s="72"/>
      <c r="AU51" s="72"/>
      <c r="AV51" s="72"/>
      <c r="AW51" s="72"/>
      <c r="AX51" s="72"/>
      <c r="AY51" s="72"/>
      <c r="AZ51" s="72"/>
      <c r="BA51" s="18"/>
      <c r="BB51" s="19"/>
      <c r="BC51" s="19"/>
      <c r="BD51" s="19"/>
      <c r="BE51" s="19"/>
      <c r="BF51" s="19"/>
      <c r="BG51" s="19"/>
      <c r="BH51" s="19"/>
      <c r="CA51" s="20" t="s">
        <v>47</v>
      </c>
    </row>
    <row r="52" spans="1:79" s="18" customFormat="1" ht="64.5" customHeight="1" x14ac:dyDescent="0.25">
      <c r="A52" s="56">
        <v>1</v>
      </c>
      <c r="B52" s="56"/>
      <c r="C52" s="56"/>
      <c r="D52" s="90" t="s">
        <v>103</v>
      </c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9"/>
      <c r="AC52" s="48">
        <f>805063+1921612+1858702+23300</f>
        <v>4608677</v>
      </c>
      <c r="AD52" s="48"/>
      <c r="AE52" s="48"/>
      <c r="AF52" s="48"/>
      <c r="AG52" s="48"/>
      <c r="AH52" s="48"/>
      <c r="AI52" s="48"/>
      <c r="AJ52" s="48"/>
      <c r="AK52" s="48">
        <v>0</v>
      </c>
      <c r="AL52" s="48"/>
      <c r="AM52" s="48"/>
      <c r="AN52" s="48"/>
      <c r="AO52" s="48"/>
      <c r="AP52" s="48"/>
      <c r="AQ52" s="48"/>
      <c r="AR52" s="48"/>
      <c r="AS52" s="48">
        <f>AC52+AK52</f>
        <v>4608677</v>
      </c>
      <c r="AT52" s="48"/>
      <c r="AU52" s="48"/>
      <c r="AV52" s="48"/>
      <c r="AW52" s="48"/>
      <c r="AX52" s="48"/>
      <c r="AY52" s="48"/>
      <c r="AZ52" s="48"/>
      <c r="BA52" s="21"/>
      <c r="BB52" s="21"/>
      <c r="BC52" s="21"/>
      <c r="BD52" s="21"/>
      <c r="BE52" s="21"/>
      <c r="BF52" s="21"/>
      <c r="BG52" s="21"/>
      <c r="BH52" s="21"/>
    </row>
    <row r="53" spans="1:79" s="36" customFormat="1" ht="36.75" customHeight="1" x14ac:dyDescent="0.25">
      <c r="A53" s="73"/>
      <c r="B53" s="73"/>
      <c r="C53" s="73"/>
      <c r="D53" s="102" t="s">
        <v>48</v>
      </c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4"/>
      <c r="AC53" s="88">
        <f>AC52</f>
        <v>4608677</v>
      </c>
      <c r="AD53" s="88"/>
      <c r="AE53" s="88"/>
      <c r="AF53" s="88"/>
      <c r="AG53" s="88"/>
      <c r="AH53" s="88"/>
      <c r="AI53" s="88"/>
      <c r="AJ53" s="88"/>
      <c r="AK53" s="88">
        <f t="shared" ref="AK53" si="0">AK52</f>
        <v>0</v>
      </c>
      <c r="AL53" s="88"/>
      <c r="AM53" s="88"/>
      <c r="AN53" s="88"/>
      <c r="AO53" s="88"/>
      <c r="AP53" s="88"/>
      <c r="AQ53" s="88"/>
      <c r="AR53" s="88"/>
      <c r="AS53" s="88">
        <f t="shared" ref="AS53" si="1">AS52</f>
        <v>4608677</v>
      </c>
      <c r="AT53" s="88"/>
      <c r="AU53" s="88"/>
      <c r="AV53" s="88"/>
      <c r="AW53" s="88"/>
      <c r="AX53" s="88"/>
      <c r="AY53" s="88"/>
      <c r="AZ53" s="88"/>
      <c r="BA53" s="22"/>
      <c r="BB53" s="22"/>
      <c r="BC53" s="22"/>
      <c r="BD53" s="22"/>
      <c r="BE53" s="22"/>
      <c r="BF53" s="22"/>
      <c r="BG53" s="22"/>
      <c r="BH53" s="22"/>
    </row>
    <row r="55" spans="1:79" ht="26.25" customHeight="1" x14ac:dyDescent="0.2">
      <c r="A55" s="94" t="s">
        <v>49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</row>
    <row r="56" spans="1:79" ht="15" customHeight="1" x14ac:dyDescent="0.2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</row>
    <row r="57" spans="1:79" ht="15.95" customHeight="1" x14ac:dyDescent="0.2">
      <c r="A57" s="49" t="s">
        <v>29</v>
      </c>
      <c r="B57" s="49"/>
      <c r="C57" s="49"/>
      <c r="D57" s="96" t="s">
        <v>50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8"/>
      <c r="AB57" s="49" t="s">
        <v>41</v>
      </c>
      <c r="AC57" s="49"/>
      <c r="AD57" s="49"/>
      <c r="AE57" s="49"/>
      <c r="AF57" s="49"/>
      <c r="AG57" s="49"/>
      <c r="AH57" s="49"/>
      <c r="AI57" s="49"/>
      <c r="AJ57" s="49" t="s">
        <v>42</v>
      </c>
      <c r="AK57" s="49"/>
      <c r="AL57" s="49"/>
      <c r="AM57" s="49"/>
      <c r="AN57" s="49"/>
      <c r="AO57" s="49"/>
      <c r="AP57" s="49"/>
      <c r="AQ57" s="49"/>
      <c r="AR57" s="49" t="s">
        <v>43</v>
      </c>
      <c r="AS57" s="49"/>
      <c r="AT57" s="49"/>
      <c r="AU57" s="49"/>
      <c r="AV57" s="49"/>
      <c r="AW57" s="49"/>
      <c r="AX57" s="49"/>
      <c r="AY57" s="49"/>
    </row>
    <row r="58" spans="1:79" ht="29.1" customHeight="1" x14ac:dyDescent="0.2">
      <c r="A58" s="49"/>
      <c r="B58" s="49"/>
      <c r="C58" s="49"/>
      <c r="D58" s="99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1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</row>
    <row r="59" spans="1:79" ht="27.75" customHeight="1" x14ac:dyDescent="0.2">
      <c r="A59" s="49">
        <v>1</v>
      </c>
      <c r="B59" s="49"/>
      <c r="C59" s="49"/>
      <c r="D59" s="53">
        <v>2</v>
      </c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3"/>
      <c r="AB59" s="49">
        <v>3</v>
      </c>
      <c r="AC59" s="49"/>
      <c r="AD59" s="49"/>
      <c r="AE59" s="49"/>
      <c r="AF59" s="49"/>
      <c r="AG59" s="49"/>
      <c r="AH59" s="49"/>
      <c r="AI59" s="49"/>
      <c r="AJ59" s="49">
        <v>4</v>
      </c>
      <c r="AK59" s="49"/>
      <c r="AL59" s="49"/>
      <c r="AM59" s="49"/>
      <c r="AN59" s="49"/>
      <c r="AO59" s="49"/>
      <c r="AP59" s="49"/>
      <c r="AQ59" s="49"/>
      <c r="AR59" s="49">
        <v>5</v>
      </c>
      <c r="AS59" s="49"/>
      <c r="AT59" s="49"/>
      <c r="AU59" s="49"/>
      <c r="AV59" s="49"/>
      <c r="AW59" s="49"/>
      <c r="AX59" s="49"/>
      <c r="AY59" s="49"/>
    </row>
    <row r="60" spans="1:79" ht="168.75" hidden="1" customHeight="1" x14ac:dyDescent="0.2">
      <c r="A60" s="49" t="s">
        <v>38</v>
      </c>
      <c r="B60" s="49"/>
      <c r="C60" s="49"/>
      <c r="D60" s="90" t="s">
        <v>32</v>
      </c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2"/>
      <c r="AB60" s="93" t="s">
        <v>44</v>
      </c>
      <c r="AC60" s="93"/>
      <c r="AD60" s="93"/>
      <c r="AE60" s="93"/>
      <c r="AF60" s="93"/>
      <c r="AG60" s="93"/>
      <c r="AH60" s="93"/>
      <c r="AI60" s="93"/>
      <c r="AJ60" s="93" t="s">
        <v>45</v>
      </c>
      <c r="AK60" s="93"/>
      <c r="AL60" s="93"/>
      <c r="AM60" s="93"/>
      <c r="AN60" s="93"/>
      <c r="AO60" s="93"/>
      <c r="AP60" s="93"/>
      <c r="AQ60" s="93"/>
      <c r="AR60" s="93" t="s">
        <v>46</v>
      </c>
      <c r="AS60" s="93"/>
      <c r="AT60" s="93"/>
      <c r="AU60" s="93"/>
      <c r="AV60" s="93"/>
      <c r="AW60" s="93"/>
      <c r="AX60" s="93"/>
      <c r="AY60" s="93"/>
      <c r="CA60" s="1" t="s">
        <v>51</v>
      </c>
    </row>
    <row r="61" spans="1:79" s="20" customFormat="1" ht="27.75" customHeight="1" x14ac:dyDescent="0.2">
      <c r="A61" s="84"/>
      <c r="B61" s="84"/>
      <c r="C61" s="84"/>
      <c r="D61" s="85" t="s">
        <v>43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7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>
        <f>AB61+AJ61</f>
        <v>0</v>
      </c>
      <c r="AS61" s="88"/>
      <c r="AT61" s="88"/>
      <c r="AU61" s="88"/>
      <c r="AV61" s="88"/>
      <c r="AW61" s="88"/>
      <c r="AX61" s="88"/>
      <c r="AY61" s="88"/>
      <c r="CA61" s="20" t="s">
        <v>52</v>
      </c>
    </row>
    <row r="62" spans="1:79" ht="15.75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</row>
    <row r="63" spans="1:79" ht="15.75" customHeight="1" x14ac:dyDescent="0.2">
      <c r="A63" s="89" t="s">
        <v>53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</row>
    <row r="64" spans="1:79" ht="30" customHeight="1" x14ac:dyDescent="0.2">
      <c r="A64" s="49" t="s">
        <v>29</v>
      </c>
      <c r="B64" s="49"/>
      <c r="C64" s="49"/>
      <c r="D64" s="49"/>
      <c r="E64" s="49"/>
      <c r="F64" s="49"/>
      <c r="G64" s="53" t="s">
        <v>54</v>
      </c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3"/>
      <c r="Z64" s="49" t="s">
        <v>55</v>
      </c>
      <c r="AA64" s="49"/>
      <c r="AB64" s="49"/>
      <c r="AC64" s="49"/>
      <c r="AD64" s="49"/>
      <c r="AE64" s="49" t="s">
        <v>56</v>
      </c>
      <c r="AF64" s="49"/>
      <c r="AG64" s="49"/>
      <c r="AH64" s="49"/>
      <c r="AI64" s="49"/>
      <c r="AJ64" s="49"/>
      <c r="AK64" s="49"/>
      <c r="AL64" s="49"/>
      <c r="AM64" s="49"/>
      <c r="AN64" s="49"/>
      <c r="AO64" s="53" t="s">
        <v>41</v>
      </c>
      <c r="AP64" s="82"/>
      <c r="AQ64" s="82"/>
      <c r="AR64" s="82"/>
      <c r="AS64" s="82"/>
      <c r="AT64" s="82"/>
      <c r="AU64" s="82"/>
      <c r="AV64" s="83"/>
      <c r="AW64" s="53" t="s">
        <v>42</v>
      </c>
      <c r="AX64" s="82"/>
      <c r="AY64" s="82"/>
      <c r="AZ64" s="82"/>
      <c r="BA64" s="82"/>
      <c r="BB64" s="82"/>
      <c r="BC64" s="82"/>
      <c r="BD64" s="83"/>
      <c r="BE64" s="53" t="s">
        <v>43</v>
      </c>
      <c r="BF64" s="82"/>
      <c r="BG64" s="82"/>
      <c r="BH64" s="82"/>
      <c r="BI64" s="82"/>
      <c r="BJ64" s="82"/>
      <c r="BK64" s="82"/>
      <c r="BL64" s="83"/>
    </row>
    <row r="65" spans="1:79" ht="15.75" customHeight="1" x14ac:dyDescent="0.2">
      <c r="A65" s="49">
        <v>1</v>
      </c>
      <c r="B65" s="49"/>
      <c r="C65" s="49"/>
      <c r="D65" s="49"/>
      <c r="E65" s="49"/>
      <c r="F65" s="49"/>
      <c r="G65" s="53">
        <v>2</v>
      </c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3"/>
      <c r="Z65" s="49">
        <v>3</v>
      </c>
      <c r="AA65" s="49"/>
      <c r="AB65" s="49"/>
      <c r="AC65" s="49"/>
      <c r="AD65" s="49"/>
      <c r="AE65" s="49">
        <v>4</v>
      </c>
      <c r="AF65" s="49"/>
      <c r="AG65" s="49"/>
      <c r="AH65" s="49"/>
      <c r="AI65" s="49"/>
      <c r="AJ65" s="49"/>
      <c r="AK65" s="49"/>
      <c r="AL65" s="49"/>
      <c r="AM65" s="49"/>
      <c r="AN65" s="49"/>
      <c r="AO65" s="49">
        <v>5</v>
      </c>
      <c r="AP65" s="49"/>
      <c r="AQ65" s="49"/>
      <c r="AR65" s="49"/>
      <c r="AS65" s="49"/>
      <c r="AT65" s="49"/>
      <c r="AU65" s="49"/>
      <c r="AV65" s="49"/>
      <c r="AW65" s="49">
        <v>6</v>
      </c>
      <c r="AX65" s="49"/>
      <c r="AY65" s="49"/>
      <c r="AZ65" s="49"/>
      <c r="BA65" s="49"/>
      <c r="BB65" s="49"/>
      <c r="BC65" s="49"/>
      <c r="BD65" s="49"/>
      <c r="BE65" s="49">
        <v>7</v>
      </c>
      <c r="BF65" s="49"/>
      <c r="BG65" s="49"/>
      <c r="BH65" s="49"/>
      <c r="BI65" s="49"/>
      <c r="BJ65" s="49"/>
      <c r="BK65" s="49"/>
      <c r="BL65" s="49"/>
    </row>
    <row r="66" spans="1:79" ht="168.75" hidden="1" customHeight="1" x14ac:dyDescent="0.2">
      <c r="A66" s="56" t="s">
        <v>31</v>
      </c>
      <c r="B66" s="56"/>
      <c r="C66" s="56"/>
      <c r="D66" s="56"/>
      <c r="E66" s="56"/>
      <c r="F66" s="56"/>
      <c r="G66" s="78" t="s">
        <v>32</v>
      </c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80"/>
      <c r="Z66" s="56" t="s">
        <v>57</v>
      </c>
      <c r="AA66" s="56"/>
      <c r="AB66" s="56"/>
      <c r="AC66" s="56"/>
      <c r="AD66" s="56"/>
      <c r="AE66" s="81" t="s">
        <v>58</v>
      </c>
      <c r="AF66" s="81"/>
      <c r="AG66" s="81"/>
      <c r="AH66" s="81"/>
      <c r="AI66" s="81"/>
      <c r="AJ66" s="81"/>
      <c r="AK66" s="81"/>
      <c r="AL66" s="81"/>
      <c r="AM66" s="81"/>
      <c r="AN66" s="78"/>
      <c r="AO66" s="72" t="s">
        <v>44</v>
      </c>
      <c r="AP66" s="72"/>
      <c r="AQ66" s="72"/>
      <c r="AR66" s="72"/>
      <c r="AS66" s="72"/>
      <c r="AT66" s="72"/>
      <c r="AU66" s="72"/>
      <c r="AV66" s="72"/>
      <c r="AW66" s="72" t="s">
        <v>59</v>
      </c>
      <c r="AX66" s="72"/>
      <c r="AY66" s="72"/>
      <c r="AZ66" s="72"/>
      <c r="BA66" s="72"/>
      <c r="BB66" s="72"/>
      <c r="BC66" s="72"/>
      <c r="BD66" s="72"/>
      <c r="BE66" s="72" t="s">
        <v>46</v>
      </c>
      <c r="BF66" s="72"/>
      <c r="BG66" s="72"/>
      <c r="BH66" s="72"/>
      <c r="BI66" s="72"/>
      <c r="BJ66" s="72"/>
      <c r="BK66" s="72"/>
      <c r="BL66" s="72"/>
      <c r="CA66" s="1" t="s">
        <v>60</v>
      </c>
    </row>
    <row r="67" spans="1:79" s="20" customFormat="1" ht="12.75" customHeight="1" x14ac:dyDescent="0.2">
      <c r="A67" s="73">
        <v>0</v>
      </c>
      <c r="B67" s="73"/>
      <c r="C67" s="73"/>
      <c r="D67" s="73"/>
      <c r="E67" s="73"/>
      <c r="F67" s="73"/>
      <c r="G67" s="74" t="s">
        <v>61</v>
      </c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6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4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>
        <f t="shared" ref="BE67:BE75" si="2">AO67+AW67</f>
        <v>0</v>
      </c>
      <c r="BF67" s="77"/>
      <c r="BG67" s="77"/>
      <c r="BH67" s="77"/>
      <c r="BI67" s="77"/>
      <c r="BJ67" s="77"/>
      <c r="BK67" s="77"/>
      <c r="BL67" s="77"/>
      <c r="CA67" s="20" t="s">
        <v>62</v>
      </c>
    </row>
    <row r="68" spans="1:79" ht="255.75" customHeight="1" x14ac:dyDescent="0.2">
      <c r="A68" s="49">
        <v>1</v>
      </c>
      <c r="B68" s="49"/>
      <c r="C68" s="49"/>
      <c r="D68" s="49"/>
      <c r="E68" s="49"/>
      <c r="F68" s="49"/>
      <c r="G68" s="53" t="s">
        <v>82</v>
      </c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5"/>
      <c r="Z68" s="56" t="s">
        <v>63</v>
      </c>
      <c r="AA68" s="56"/>
      <c r="AB68" s="56"/>
      <c r="AC68" s="56"/>
      <c r="AD68" s="56"/>
      <c r="AE68" s="57" t="s">
        <v>98</v>
      </c>
      <c r="AF68" s="58"/>
      <c r="AG68" s="58"/>
      <c r="AH68" s="58"/>
      <c r="AI68" s="58"/>
      <c r="AJ68" s="58"/>
      <c r="AK68" s="58"/>
      <c r="AL68" s="58"/>
      <c r="AM68" s="58"/>
      <c r="AN68" s="59"/>
      <c r="AO68" s="48">
        <f>AC53</f>
        <v>4608677</v>
      </c>
      <c r="AP68" s="48"/>
      <c r="AQ68" s="48"/>
      <c r="AR68" s="48"/>
      <c r="AS68" s="48"/>
      <c r="AT68" s="48"/>
      <c r="AU68" s="48"/>
      <c r="AV68" s="48"/>
      <c r="AW68" s="48">
        <v>0</v>
      </c>
      <c r="AX68" s="48"/>
      <c r="AY68" s="48"/>
      <c r="AZ68" s="48"/>
      <c r="BA68" s="48"/>
      <c r="BB68" s="48"/>
      <c r="BC68" s="48"/>
      <c r="BD68" s="48"/>
      <c r="BE68" s="48">
        <f t="shared" si="2"/>
        <v>4608677</v>
      </c>
      <c r="BF68" s="48"/>
      <c r="BG68" s="48"/>
      <c r="BH68" s="48"/>
      <c r="BI68" s="48"/>
      <c r="BJ68" s="48"/>
      <c r="BK68" s="48"/>
      <c r="BL68" s="48"/>
    </row>
    <row r="69" spans="1:79" s="34" customFormat="1" ht="33" customHeight="1" x14ac:dyDescent="0.2">
      <c r="A69" s="61">
        <v>2</v>
      </c>
      <c r="B69" s="61"/>
      <c r="C69" s="61"/>
      <c r="D69" s="61"/>
      <c r="E69" s="61"/>
      <c r="F69" s="61"/>
      <c r="G69" s="62" t="s">
        <v>80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4"/>
      <c r="Z69" s="65" t="s">
        <v>89</v>
      </c>
      <c r="AA69" s="65"/>
      <c r="AB69" s="65"/>
      <c r="AC69" s="65"/>
      <c r="AD69" s="65"/>
      <c r="AE69" s="62" t="s">
        <v>81</v>
      </c>
      <c r="AF69" s="63"/>
      <c r="AG69" s="63"/>
      <c r="AH69" s="63"/>
      <c r="AI69" s="63"/>
      <c r="AJ69" s="63"/>
      <c r="AK69" s="63"/>
      <c r="AL69" s="63"/>
      <c r="AM69" s="63"/>
      <c r="AN69" s="64"/>
      <c r="AO69" s="66">
        <v>99194</v>
      </c>
      <c r="AP69" s="66"/>
      <c r="AQ69" s="66"/>
      <c r="AR69" s="66"/>
      <c r="AS69" s="66"/>
      <c r="AT69" s="66"/>
      <c r="AU69" s="66"/>
      <c r="AV69" s="66"/>
      <c r="AW69" s="66">
        <v>0</v>
      </c>
      <c r="AX69" s="66"/>
      <c r="AY69" s="66"/>
      <c r="AZ69" s="66"/>
      <c r="BA69" s="66"/>
      <c r="BB69" s="66"/>
      <c r="BC69" s="66"/>
      <c r="BD69" s="66"/>
      <c r="BE69" s="66">
        <f t="shared" ref="BE69" si="3">AO69+AW69</f>
        <v>99194</v>
      </c>
      <c r="BF69" s="66"/>
      <c r="BG69" s="66"/>
      <c r="BH69" s="66"/>
      <c r="BI69" s="66"/>
      <c r="BJ69" s="66"/>
      <c r="BK69" s="66"/>
      <c r="BL69" s="66"/>
    </row>
    <row r="70" spans="1:79" s="35" customFormat="1" ht="20.25" customHeight="1" x14ac:dyDescent="0.2">
      <c r="A70" s="67">
        <v>0</v>
      </c>
      <c r="B70" s="67"/>
      <c r="C70" s="67"/>
      <c r="D70" s="67"/>
      <c r="E70" s="67"/>
      <c r="F70" s="67"/>
      <c r="G70" s="68" t="s">
        <v>64</v>
      </c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70"/>
      <c r="Z70" s="71"/>
      <c r="AA70" s="71"/>
      <c r="AB70" s="71"/>
      <c r="AC70" s="71"/>
      <c r="AD70" s="71"/>
      <c r="AE70" s="68"/>
      <c r="AF70" s="69"/>
      <c r="AG70" s="69"/>
      <c r="AH70" s="69"/>
      <c r="AI70" s="69"/>
      <c r="AJ70" s="69"/>
      <c r="AK70" s="69"/>
      <c r="AL70" s="69"/>
      <c r="AM70" s="69"/>
      <c r="AN70" s="7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</row>
    <row r="71" spans="1:79" s="34" customFormat="1" ht="54.75" customHeight="1" x14ac:dyDescent="0.2">
      <c r="A71" s="61">
        <v>3</v>
      </c>
      <c r="B71" s="61"/>
      <c r="C71" s="61"/>
      <c r="D71" s="61"/>
      <c r="E71" s="61"/>
      <c r="F71" s="61"/>
      <c r="G71" s="62" t="s">
        <v>101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4"/>
      <c r="Z71" s="65" t="s">
        <v>63</v>
      </c>
      <c r="AA71" s="65"/>
      <c r="AB71" s="65"/>
      <c r="AC71" s="65"/>
      <c r="AD71" s="65"/>
      <c r="AE71" s="62" t="s">
        <v>65</v>
      </c>
      <c r="AF71" s="63"/>
      <c r="AG71" s="63"/>
      <c r="AH71" s="63"/>
      <c r="AI71" s="63"/>
      <c r="AJ71" s="63"/>
      <c r="AK71" s="63"/>
      <c r="AL71" s="63"/>
      <c r="AM71" s="63"/>
      <c r="AN71" s="64"/>
      <c r="AO71" s="66">
        <f>AC52</f>
        <v>4608677</v>
      </c>
      <c r="AP71" s="66"/>
      <c r="AQ71" s="66"/>
      <c r="AR71" s="66"/>
      <c r="AS71" s="66"/>
      <c r="AT71" s="66"/>
      <c r="AU71" s="66"/>
      <c r="AV71" s="66"/>
      <c r="AW71" s="66">
        <v>0</v>
      </c>
      <c r="AX71" s="66"/>
      <c r="AY71" s="66"/>
      <c r="AZ71" s="66"/>
      <c r="BA71" s="66"/>
      <c r="BB71" s="66"/>
      <c r="BC71" s="66"/>
      <c r="BD71" s="66"/>
      <c r="BE71" s="66">
        <f t="shared" si="2"/>
        <v>4608677</v>
      </c>
      <c r="BF71" s="66"/>
      <c r="BG71" s="66"/>
      <c r="BH71" s="66"/>
      <c r="BI71" s="66"/>
      <c r="BJ71" s="66"/>
      <c r="BK71" s="66"/>
      <c r="BL71" s="66"/>
    </row>
    <row r="72" spans="1:79" s="20" customFormat="1" ht="19.5" customHeight="1" x14ac:dyDescent="0.2">
      <c r="A72" s="84">
        <v>0</v>
      </c>
      <c r="B72" s="84"/>
      <c r="C72" s="84"/>
      <c r="D72" s="84"/>
      <c r="E72" s="84"/>
      <c r="F72" s="84"/>
      <c r="G72" s="150" t="s">
        <v>66</v>
      </c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2"/>
      <c r="Z72" s="73"/>
      <c r="AA72" s="73"/>
      <c r="AB72" s="73"/>
      <c r="AC72" s="73"/>
      <c r="AD72" s="73"/>
      <c r="AE72" s="150"/>
      <c r="AF72" s="151"/>
      <c r="AG72" s="151"/>
      <c r="AH72" s="151"/>
      <c r="AI72" s="151"/>
      <c r="AJ72" s="151"/>
      <c r="AK72" s="151"/>
      <c r="AL72" s="151"/>
      <c r="AM72" s="151"/>
      <c r="AN72" s="152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</row>
    <row r="73" spans="1:79" ht="22.5" customHeight="1" x14ac:dyDescent="0.2">
      <c r="A73" s="49">
        <v>4</v>
      </c>
      <c r="B73" s="49"/>
      <c r="C73" s="49"/>
      <c r="D73" s="49"/>
      <c r="E73" s="49"/>
      <c r="F73" s="49"/>
      <c r="G73" s="53" t="s">
        <v>83</v>
      </c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5"/>
      <c r="Z73" s="56" t="s">
        <v>63</v>
      </c>
      <c r="AA73" s="56"/>
      <c r="AB73" s="56"/>
      <c r="AC73" s="56"/>
      <c r="AD73" s="56"/>
      <c r="AE73" s="53" t="s">
        <v>67</v>
      </c>
      <c r="AF73" s="54"/>
      <c r="AG73" s="54"/>
      <c r="AH73" s="54"/>
      <c r="AI73" s="54"/>
      <c r="AJ73" s="54"/>
      <c r="AK73" s="54"/>
      <c r="AL73" s="54"/>
      <c r="AM73" s="54"/>
      <c r="AN73" s="55"/>
      <c r="AO73" s="48">
        <f>AO71/AO69</f>
        <v>46.461247656108235</v>
      </c>
      <c r="AP73" s="48"/>
      <c r="AQ73" s="48"/>
      <c r="AR73" s="48"/>
      <c r="AS73" s="48"/>
      <c r="AT73" s="48"/>
      <c r="AU73" s="48"/>
      <c r="AV73" s="48"/>
      <c r="AW73" s="48">
        <v>0</v>
      </c>
      <c r="AX73" s="48"/>
      <c r="AY73" s="48"/>
      <c r="AZ73" s="48"/>
      <c r="BA73" s="48"/>
      <c r="BB73" s="48"/>
      <c r="BC73" s="48"/>
      <c r="BD73" s="48"/>
      <c r="BE73" s="48">
        <f t="shared" si="2"/>
        <v>46.461247656108235</v>
      </c>
      <c r="BF73" s="48"/>
      <c r="BG73" s="48"/>
      <c r="BH73" s="48"/>
      <c r="BI73" s="48"/>
      <c r="BJ73" s="48"/>
      <c r="BK73" s="48"/>
      <c r="BL73" s="48"/>
    </row>
    <row r="74" spans="1:79" s="20" customFormat="1" ht="15.75" customHeight="1" x14ac:dyDescent="0.2">
      <c r="A74" s="73"/>
      <c r="B74" s="73"/>
      <c r="C74" s="73"/>
      <c r="D74" s="73"/>
      <c r="E74" s="73"/>
      <c r="F74" s="73"/>
      <c r="G74" s="144" t="s">
        <v>99</v>
      </c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6"/>
      <c r="Z74" s="73"/>
      <c r="AA74" s="73"/>
      <c r="AB74" s="73"/>
      <c r="AC74" s="73"/>
      <c r="AD74" s="73"/>
      <c r="AE74" s="147"/>
      <c r="AF74" s="148"/>
      <c r="AG74" s="148"/>
      <c r="AH74" s="148"/>
      <c r="AI74" s="148"/>
      <c r="AJ74" s="148"/>
      <c r="AK74" s="148"/>
      <c r="AL74" s="148"/>
      <c r="AM74" s="148"/>
      <c r="AN74" s="149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>
        <f t="shared" si="2"/>
        <v>0</v>
      </c>
      <c r="BF74" s="77"/>
      <c r="BG74" s="77"/>
      <c r="BH74" s="77"/>
      <c r="BI74" s="77"/>
      <c r="BJ74" s="77"/>
      <c r="BK74" s="77"/>
      <c r="BL74" s="77"/>
    </row>
    <row r="75" spans="1:79" s="23" customFormat="1" ht="32.25" customHeight="1" x14ac:dyDescent="0.25">
      <c r="A75" s="49">
        <v>5</v>
      </c>
      <c r="B75" s="49"/>
      <c r="C75" s="49"/>
      <c r="D75" s="49"/>
      <c r="E75" s="49"/>
      <c r="F75" s="49"/>
      <c r="G75" s="50" t="s">
        <v>100</v>
      </c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2"/>
      <c r="Z75" s="49" t="s">
        <v>84</v>
      </c>
      <c r="AA75" s="49"/>
      <c r="AB75" s="49"/>
      <c r="AC75" s="49"/>
      <c r="AD75" s="49"/>
      <c r="AE75" s="50" t="s">
        <v>85</v>
      </c>
      <c r="AF75" s="51"/>
      <c r="AG75" s="51"/>
      <c r="AH75" s="51"/>
      <c r="AI75" s="51"/>
      <c r="AJ75" s="51"/>
      <c r="AK75" s="51"/>
      <c r="AL75" s="51"/>
      <c r="AM75" s="51"/>
      <c r="AN75" s="52"/>
      <c r="AO75" s="48">
        <v>100</v>
      </c>
      <c r="AP75" s="48"/>
      <c r="AQ75" s="48"/>
      <c r="AR75" s="48"/>
      <c r="AS75" s="48"/>
      <c r="AT75" s="48"/>
      <c r="AU75" s="48"/>
      <c r="AV75" s="48"/>
      <c r="AW75" s="48">
        <v>0</v>
      </c>
      <c r="AX75" s="48"/>
      <c r="AY75" s="48"/>
      <c r="AZ75" s="48"/>
      <c r="BA75" s="48"/>
      <c r="BB75" s="48"/>
      <c r="BC75" s="48"/>
      <c r="BD75" s="48"/>
      <c r="BE75" s="48">
        <f t="shared" si="2"/>
        <v>100</v>
      </c>
      <c r="BF75" s="48"/>
      <c r="BG75" s="48"/>
      <c r="BH75" s="48"/>
      <c r="BI75" s="48"/>
      <c r="BJ75" s="48"/>
      <c r="BK75" s="48"/>
      <c r="BL75" s="48"/>
    </row>
    <row r="76" spans="1:79" ht="16.5" customHeight="1" x14ac:dyDescent="0.3">
      <c r="A76" s="45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</row>
    <row r="77" spans="1:79" ht="16.5" customHeight="1" x14ac:dyDescent="0.2">
      <c r="A77" s="45" t="s">
        <v>75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25"/>
      <c r="AO77" s="38" t="s">
        <v>76</v>
      </c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</row>
    <row r="78" spans="1:79" ht="21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40" t="s">
        <v>68</v>
      </c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24"/>
      <c r="AO78" s="40" t="s">
        <v>69</v>
      </c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</row>
    <row r="79" spans="1:79" ht="11.2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24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</row>
    <row r="80" spans="1:79" ht="15.75" customHeight="1" x14ac:dyDescent="0.3">
      <c r="A80" s="47" t="s">
        <v>70</v>
      </c>
      <c r="B80" s="47"/>
      <c r="C80" s="47"/>
      <c r="D80" s="47"/>
      <c r="E80" s="47"/>
      <c r="F80" s="47"/>
      <c r="G80" s="47"/>
      <c r="H80" s="47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</row>
    <row r="81" spans="1:59" ht="20.25" customHeight="1" x14ac:dyDescent="0.3">
      <c r="A81" s="43" t="s">
        <v>71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</row>
    <row r="82" spans="1:59" ht="18.75" x14ac:dyDescent="0.3">
      <c r="A82" s="44" t="s">
        <v>72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</row>
    <row r="83" spans="1:59" ht="18" customHeight="1" x14ac:dyDescent="0.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</row>
    <row r="84" spans="1:59" ht="15.75" customHeight="1" x14ac:dyDescent="0.2">
      <c r="A84" s="45" t="s">
        <v>90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25"/>
      <c r="AO84" s="38" t="s">
        <v>91</v>
      </c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</row>
    <row r="85" spans="1:59" ht="18.75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40" t="s">
        <v>68</v>
      </c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24"/>
      <c r="AO85" s="40" t="s">
        <v>69</v>
      </c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</row>
    <row r="86" spans="1:59" ht="18.75" x14ac:dyDescent="0.3">
      <c r="A86" s="41">
        <v>44168</v>
      </c>
      <c r="B86" s="42"/>
      <c r="C86" s="42"/>
      <c r="D86" s="42"/>
      <c r="E86" s="42"/>
      <c r="F86" s="42"/>
      <c r="G86" s="42"/>
      <c r="H86" s="42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</row>
    <row r="87" spans="1:59" ht="18.75" x14ac:dyDescent="0.3">
      <c r="A87" s="40" t="s">
        <v>73</v>
      </c>
      <c r="B87" s="40"/>
      <c r="C87" s="40"/>
      <c r="D87" s="40"/>
      <c r="E87" s="40"/>
      <c r="F87" s="40"/>
      <c r="G87" s="40"/>
      <c r="H87" s="40"/>
      <c r="I87" s="32"/>
      <c r="J87" s="32"/>
      <c r="K87" s="32"/>
      <c r="L87" s="32"/>
      <c r="M87" s="32"/>
      <c r="N87" s="32"/>
      <c r="O87" s="32"/>
      <c r="P87" s="32"/>
      <c r="Q87" s="32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</row>
    <row r="88" spans="1:59" ht="18.75" x14ac:dyDescent="0.3">
      <c r="A88" s="27" t="s">
        <v>74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</row>
    <row r="89" spans="1:59" ht="18.75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</row>
  </sheetData>
  <mergeCells count="214">
    <mergeCell ref="AE69:AN69"/>
    <mergeCell ref="AO69:AV69"/>
    <mergeCell ref="AW69:BD69"/>
    <mergeCell ref="BE69:BL69"/>
    <mergeCell ref="A74:F74"/>
    <mergeCell ref="G74:Y74"/>
    <mergeCell ref="Z74:AD74"/>
    <mergeCell ref="AE74:AN74"/>
    <mergeCell ref="AO74:AV74"/>
    <mergeCell ref="AW74:BD74"/>
    <mergeCell ref="BE74:BL74"/>
    <mergeCell ref="A72:F72"/>
    <mergeCell ref="G72:Y72"/>
    <mergeCell ref="Z72:AD72"/>
    <mergeCell ref="AE72:AN72"/>
    <mergeCell ref="AO72:AV72"/>
    <mergeCell ref="AW72:BD72"/>
    <mergeCell ref="BE72:BL72"/>
    <mergeCell ref="BE73:BL73"/>
    <mergeCell ref="A73:F73"/>
    <mergeCell ref="G73:Y73"/>
    <mergeCell ref="Z73:AD73"/>
    <mergeCell ref="AE73:AN73"/>
    <mergeCell ref="AO73:AV73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A34:F34"/>
    <mergeCell ref="G34:BL34"/>
    <mergeCell ref="A35:F35"/>
    <mergeCell ref="G35:BL35"/>
    <mergeCell ref="A36:F36"/>
    <mergeCell ref="G36:BL36"/>
    <mergeCell ref="A25:BL25"/>
    <mergeCell ref="A26:BL26"/>
    <mergeCell ref="A31:BM31"/>
    <mergeCell ref="A32:BL32"/>
    <mergeCell ref="A33:F33"/>
    <mergeCell ref="G33:BL33"/>
    <mergeCell ref="A30:BL30"/>
    <mergeCell ref="A29:BL29"/>
    <mergeCell ref="A27:BL27"/>
    <mergeCell ref="A28:BL28"/>
    <mergeCell ref="A44:F44"/>
    <mergeCell ref="G44:BL44"/>
    <mergeCell ref="A38:BL38"/>
    <mergeCell ref="A39:BL39"/>
    <mergeCell ref="A41:BL41"/>
    <mergeCell ref="A42:F42"/>
    <mergeCell ref="G42:BL42"/>
    <mergeCell ref="A43:F43"/>
    <mergeCell ref="G43:BL43"/>
    <mergeCell ref="A46:AZ46"/>
    <mergeCell ref="A47:AZ47"/>
    <mergeCell ref="A48:C49"/>
    <mergeCell ref="D48:AB49"/>
    <mergeCell ref="AC48:AJ49"/>
    <mergeCell ref="AK48:AR49"/>
    <mergeCell ref="AS48:AZ49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55:BL55"/>
    <mergeCell ref="A56:AY56"/>
    <mergeCell ref="A57:C58"/>
    <mergeCell ref="D57:AA58"/>
    <mergeCell ref="AB57:AI58"/>
    <mergeCell ref="AJ57:AQ58"/>
    <mergeCell ref="AR57:AY58"/>
    <mergeCell ref="AK53:AR53"/>
    <mergeCell ref="AS53:AZ53"/>
    <mergeCell ref="A53:C53"/>
    <mergeCell ref="D53:AB53"/>
    <mergeCell ref="AC53:AJ53"/>
    <mergeCell ref="A61:C61"/>
    <mergeCell ref="D61:AA61"/>
    <mergeCell ref="AB61:AI61"/>
    <mergeCell ref="AJ61:AQ61"/>
    <mergeCell ref="AR61:AY61"/>
    <mergeCell ref="A63:BL63"/>
    <mergeCell ref="A59:C59"/>
    <mergeCell ref="D59:AA59"/>
    <mergeCell ref="AB59:AI59"/>
    <mergeCell ref="AJ59:AQ59"/>
    <mergeCell ref="AR59:AY59"/>
    <mergeCell ref="A60:C60"/>
    <mergeCell ref="D60:AA60"/>
    <mergeCell ref="AB60:AI60"/>
    <mergeCell ref="AJ60:AQ60"/>
    <mergeCell ref="AR60:AY60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8:F68"/>
    <mergeCell ref="G68:Y68"/>
    <mergeCell ref="Z68:AD68"/>
    <mergeCell ref="AE68:AN68"/>
    <mergeCell ref="AO68:AV68"/>
    <mergeCell ref="AW68:BD68"/>
    <mergeCell ref="BE68:BL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W73:BD73"/>
    <mergeCell ref="A76:V76"/>
    <mergeCell ref="A75:F75"/>
    <mergeCell ref="G75:Y75"/>
    <mergeCell ref="Z75:AD75"/>
    <mergeCell ref="AE75:AN75"/>
    <mergeCell ref="AO75:AV75"/>
    <mergeCell ref="AW75:BD75"/>
    <mergeCell ref="BE75:BL75"/>
    <mergeCell ref="W77:AM77"/>
    <mergeCell ref="AO77:BG77"/>
    <mergeCell ref="W78:AM78"/>
    <mergeCell ref="AO78:BG78"/>
    <mergeCell ref="W85:AM85"/>
    <mergeCell ref="AO85:BG85"/>
    <mergeCell ref="A86:H86"/>
    <mergeCell ref="A87:H87"/>
    <mergeCell ref="A81:AS81"/>
    <mergeCell ref="A82:AS82"/>
    <mergeCell ref="A84:V84"/>
    <mergeCell ref="W84:AM84"/>
    <mergeCell ref="AO84:BG84"/>
    <mergeCell ref="A77:V77"/>
    <mergeCell ref="A80:H80"/>
  </mergeCells>
  <conditionalFormatting sqref="G67:L67">
    <cfRule type="cellIs" dxfId="19" priority="41" stopIfTrue="1" operator="equal">
      <formula>$G66</formula>
    </cfRule>
  </conditionalFormatting>
  <conditionalFormatting sqref="A67:F67">
    <cfRule type="cellIs" dxfId="18" priority="43" stopIfTrue="1" operator="equal">
      <formula>0</formula>
    </cfRule>
  </conditionalFormatting>
  <conditionalFormatting sqref="D52">
    <cfRule type="cellIs" dxfId="17" priority="40" stopIfTrue="1" operator="equal">
      <formula>#REF!</formula>
    </cfRule>
  </conditionalFormatting>
  <conditionalFormatting sqref="D53">
    <cfRule type="cellIs" dxfId="16" priority="38" stopIfTrue="1" operator="equal">
      <formula>#REF!</formula>
    </cfRule>
  </conditionalFormatting>
  <conditionalFormatting sqref="G68">
    <cfRule type="cellIs" dxfId="15" priority="34" stopIfTrue="1" operator="equal">
      <formula>#REF!</formula>
    </cfRule>
  </conditionalFormatting>
  <conditionalFormatting sqref="A68:F68">
    <cfRule type="cellIs" dxfId="14" priority="35" stopIfTrue="1" operator="equal">
      <formula>0</formula>
    </cfRule>
  </conditionalFormatting>
  <conditionalFormatting sqref="G70">
    <cfRule type="cellIs" dxfId="13" priority="28" stopIfTrue="1" operator="equal">
      <formula>#REF!</formula>
    </cfRule>
  </conditionalFormatting>
  <conditionalFormatting sqref="A70:F70">
    <cfRule type="cellIs" dxfId="12" priority="29" stopIfTrue="1" operator="equal">
      <formula>0</formula>
    </cfRule>
  </conditionalFormatting>
  <conditionalFormatting sqref="G71">
    <cfRule type="cellIs" dxfId="11" priority="26" stopIfTrue="1" operator="equal">
      <formula>$G70</formula>
    </cfRule>
  </conditionalFormatting>
  <conditionalFormatting sqref="A71:F71">
    <cfRule type="cellIs" dxfId="10" priority="27" stopIfTrue="1" operator="equal">
      <formula>0</formula>
    </cfRule>
  </conditionalFormatting>
  <conditionalFormatting sqref="G72">
    <cfRule type="cellIs" dxfId="9" priority="18" stopIfTrue="1" operator="equal">
      <formula>#REF!</formula>
    </cfRule>
  </conditionalFormatting>
  <conditionalFormatting sqref="A72:F72">
    <cfRule type="cellIs" dxfId="8" priority="19" stopIfTrue="1" operator="equal">
      <formula>0</formula>
    </cfRule>
  </conditionalFormatting>
  <conditionalFormatting sqref="G73">
    <cfRule type="cellIs" dxfId="7" priority="16" stopIfTrue="1" operator="equal">
      <formula>$G72</formula>
    </cfRule>
  </conditionalFormatting>
  <conditionalFormatting sqref="A73:F73">
    <cfRule type="cellIs" dxfId="6" priority="17" stopIfTrue="1" operator="equal">
      <formula>0</formula>
    </cfRule>
  </conditionalFormatting>
  <conditionalFormatting sqref="G69">
    <cfRule type="cellIs" dxfId="5" priority="5" stopIfTrue="1" operator="equal">
      <formula>#REF!</formula>
    </cfRule>
  </conditionalFormatting>
  <conditionalFormatting sqref="A69:F69">
    <cfRule type="cellIs" dxfId="4" priority="6" stopIfTrue="1" operator="equal">
      <formula>0</formula>
    </cfRule>
  </conditionalFormatting>
  <conditionalFormatting sqref="G74">
    <cfRule type="cellIs" dxfId="3" priority="3" stopIfTrue="1" operator="equal">
      <formula>$G73</formula>
    </cfRule>
  </conditionalFormatting>
  <conditionalFormatting sqref="A74:F74">
    <cfRule type="cellIs" dxfId="2" priority="4" stopIfTrue="1" operator="equal">
      <formula>0</formula>
    </cfRule>
  </conditionalFormatting>
  <conditionalFormatting sqref="G75">
    <cfRule type="cellIs" dxfId="1" priority="1" stopIfTrue="1" operator="equal">
      <formula>$G74</formula>
    </cfRule>
  </conditionalFormatting>
  <conditionalFormatting sqref="A75:F75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rowBreaks count="2" manualBreakCount="2">
    <brk id="3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2020-12-08T12:33:44Z</cp:lastPrinted>
  <dcterms:created xsi:type="dcterms:W3CDTF">2015-06-05T18:19:34Z</dcterms:created>
  <dcterms:modified xsi:type="dcterms:W3CDTF">2020-12-28T15:21:59Z</dcterms:modified>
</cp:coreProperties>
</file>