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Натка\звіти\2020\рік\звіт про виконання паспорту\"/>
    </mc:Choice>
  </mc:AlternateContent>
  <xr:revisionPtr revIDLastSave="0" documentId="13_ncr:1_{3AD34D00-4D8E-48F6-9D36-E35E47C77B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3123" sheetId="1" r:id="rId1"/>
  </sheets>
  <externalReferences>
    <externalReference r:id="rId2"/>
  </externalReferences>
  <definedNames>
    <definedName name="_xlnm.Print_Area" localSheetId="0">'3123'!$A$1:$M$80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1" l="1"/>
  <c r="B64" i="1"/>
  <c r="B63" i="1"/>
  <c r="J59" i="1"/>
  <c r="K59" i="1"/>
  <c r="L59" i="1"/>
  <c r="M59" i="1" s="1"/>
  <c r="G59" i="1"/>
  <c r="L67" i="1" l="1"/>
  <c r="K67" i="1"/>
  <c r="M67" i="1" s="1"/>
  <c r="F48" i="1"/>
  <c r="H48" i="1"/>
  <c r="I48" i="1"/>
  <c r="E48" i="1"/>
  <c r="E56" i="1" s="1"/>
  <c r="F38" i="1"/>
  <c r="I38" i="1"/>
  <c r="E38" i="1"/>
  <c r="E63" i="1" l="1"/>
  <c r="E64" i="1"/>
  <c r="G64" i="1" s="1"/>
  <c r="J67" i="1"/>
  <c r="H38" i="1" l="1"/>
  <c r="L63" i="1" l="1"/>
  <c r="L60" i="1"/>
  <c r="K60" i="1"/>
  <c r="J60" i="1"/>
  <c r="J37" i="1"/>
  <c r="J38" i="1" l="1"/>
  <c r="J48" i="1"/>
  <c r="M60" i="1"/>
  <c r="H56" i="1"/>
  <c r="I56" i="1"/>
  <c r="L37" i="1"/>
  <c r="K37" i="1"/>
  <c r="G67" i="1"/>
  <c r="G60" i="1"/>
  <c r="G37" i="1"/>
  <c r="H64" i="1" l="1"/>
  <c r="H63" i="1"/>
  <c r="J63" i="1" s="1"/>
  <c r="G38" i="1"/>
  <c r="G48" i="1"/>
  <c r="K38" i="1"/>
  <c r="K48" i="1"/>
  <c r="L38" i="1"/>
  <c r="L48" i="1"/>
  <c r="G63" i="1"/>
  <c r="M37" i="1"/>
  <c r="K56" i="1"/>
  <c r="J56" i="1"/>
  <c r="L56" i="1"/>
  <c r="G56" i="1"/>
  <c r="K63" i="1" l="1"/>
  <c r="M63" i="1" s="1"/>
  <c r="J64" i="1"/>
  <c r="K64" i="1"/>
  <c r="M64" i="1" s="1"/>
  <c r="M38" i="1"/>
  <c r="M48" i="1"/>
  <c r="M56" i="1"/>
</calcChain>
</file>

<file path=xl/sharedStrings.xml><?xml version="1.0" encoding="utf-8"?>
<sst xmlns="http://schemas.openxmlformats.org/spreadsheetml/2006/main" count="128" uniqueCount="84">
  <si>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</si>
  <si>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</si>
  <si>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</si>
  <si>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</si>
  <si>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</si>
  <si>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</si>
  <si>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</si>
  <si>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</si>
  <si>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</si>
  <si>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</si>
  <si>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</si>
  <si>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</si>
  <si>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</si>
  <si>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</si>
  <si>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</si>
  <si>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</si>
  <si>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2.</t>
  </si>
  <si>
    <t>3.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</si>
  <si>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</si>
  <si>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</si>
  <si>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</si>
  <si>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</si>
  <si>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</si>
  <si>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</si>
  <si>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</si>
  <si>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</si>
  <si>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</si>
  <si>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</si>
  <si>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</si>
  <si>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</si>
  <si>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</si>
  <si>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</si>
  <si>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</si>
  <si>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</si>
  <si>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</si>
  <si>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</si>
  <si>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</si>
  <si>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</si>
  <si>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</si>
  <si>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Виконавчий комітет Саксаганської районної у місті ради</t>
  </si>
  <si>
    <t>0200000</t>
  </si>
  <si>
    <t>0210000</t>
  </si>
  <si>
    <t>обсяг поточних видатків</t>
  </si>
  <si>
    <t>грн.</t>
  </si>
  <si>
    <t>%</t>
  </si>
  <si>
    <t>1040</t>
  </si>
  <si>
    <t>Мета бюджетної програми</t>
  </si>
  <si>
    <t>Заходи державної політики з питань сім'ї</t>
  </si>
  <si>
    <t>0213123</t>
  </si>
  <si>
    <t>Забезпечення соціальної підтримки сім’ям, дітям та молоді вразливих категорій населення</t>
  </si>
  <si>
    <t>Проведення регіональних заходів, спрямованих на підтримку сім’ї, демографічний розвиток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</si>
  <si>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-Відхилення пояснюється економією коштів при укладанні договорів </t>
  </si>
  <si>
    <t xml:space="preserve">Пояснення щодо причин розбіжностей між фактичними та затвердженими результативними показниками -  Відхилення пояснюється економією коштів при укладанні договорів </t>
  </si>
  <si>
    <t>од.</t>
  </si>
  <si>
    <t>розрахунково</t>
  </si>
  <si>
    <t>динаміка** кількості людей, охоплених регіональними заходами  (порівняно з минулим роком)</t>
  </si>
  <si>
    <t>про виконання паспорта бюджетної програми місцевого бюджету на 2020 рік</t>
  </si>
  <si>
    <t>Проведення регіональних заходів, спрямованих на зміцнення та підтримку сім'ї, підвищення її ролі у суспільстві, демографічний розвиток</t>
  </si>
  <si>
    <t>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роки", зі змінами</t>
  </si>
  <si>
    <t>Рішення Саксаганської районної у місті ради від 24 грудня 2019 року №345 "Про районний у місті бюджет Саксаганського району у місті Кривому Розі Дніпропетровської області на 2020 рік  (04205606000)", зі змінами</t>
  </si>
  <si>
    <t>кількість регіональних заходів державної політики з питань сім`ї</t>
  </si>
  <si>
    <t>Рішення Саксаганської районної у місті ради від 24.12.2019 №360 «Про затвердження Програми реалізації державної та місцевої політики з питань поліпшення становища молоді, дітей, жінок та сімей у Саксаганському районі на 2020-2022 роки" зі змінами</t>
  </si>
  <si>
    <t>кількість учасників регіональних заходів державної політики з питань сім`ї</t>
  </si>
  <si>
    <t>осіб</t>
  </si>
  <si>
    <t>Пояснення щодо причин розбіжностей між фактичними та затвердженими результативними показниками - відхилення показників відсутнє</t>
  </si>
  <si>
    <t>Розрахунок до кошторису та звіт</t>
  </si>
  <si>
    <t xml:space="preserve">Пояснення щодо причин розбіжностей між фактичними та затвердженими результативними показниками - Відхилення пояснюється економією коштів при укладанні договорів </t>
  </si>
  <si>
    <t>Пояснення щодо причин розбіжностей між фактичними та затвердженими результативними показниками -   Відхилення пояснюється економією коштів при укладанні договорів  та карантинними обмеженнями</t>
  </si>
  <si>
    <t xml:space="preserve">               Для забезпечення проведення заходів на виконання програми "Здійснення соціальної роботи з вразливими категоріями населення  у Саксаганському районі на 2020 рік заплановано кошти у сумі 27850,000грн.. Протягом проведених заходів у 2020 року освоєно кошти у сумі 27807,50 грн., з економією коштів-42,50 грн.</t>
  </si>
  <si>
    <t>Протягом 2020 року виконкомом Саксаганської районної у місті ради досягнуто мету  щодо забезпечення соціальної підтримки сім’ям, дітям та молоді вразливих категорій населення</t>
  </si>
  <si>
    <t>Керівник установи - головного розпорядника бюджетних коштів</t>
  </si>
  <si>
    <t>В.В. Старовойт</t>
  </si>
  <si>
    <t>Н.В.  Порохнява</t>
  </si>
  <si>
    <t>05410872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</si>
  <si>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</si>
  <si>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</t>
  </si>
  <si>
    <t>(код за ЄДРПОУ)</t>
  </si>
  <si>
    <t>04205606000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</si>
  <si>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</si>
  <si>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</si>
  <si>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</si>
  <si>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</si>
  <si>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3123</t>
  </si>
  <si>
    <t>Заходи державної політики з питань сім`ї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</si>
</sst>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2" fontId="1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0;&#1082;&#1072;/&#1087;&#1072;&#1089;&#1087;&#1086;&#1088;&#1090;&#1072;%20&#1073;&#1102;&#1076;&#1078;&#1077;&#1090;&#1085;&#1080;&#1093;%20&#1087;&#1088;&#1086;&#1075;&#1088;&#1072;&#1084;/2020/&#1042;&#1080;&#1082;&#1086;&#1085;&#1082;&#1086;&#1084;_3123_&#1085;&#1072;_&#1078;&#1086;&#1074;&#1090;&#1077;&#1085;&#1100;_2020_&#1085;&#1072;_24_04_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0213123"/>
      <sheetName val="Лист1"/>
    </sheetNames>
    <sheetDataSet>
      <sheetData sheetId="0">
        <row r="71">
          <cell r="G71" t="str">
            <v>середні витрати на проведення одного регіонального заходу державної політики з питань сім`ї</v>
          </cell>
        </row>
        <row r="72">
          <cell r="G72" t="str">
            <v>середні витрати на забезпечення участі в регіональних заходах державної політики з питань сім`ї одного учасника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1"/>
  <sheetViews>
    <sheetView tabSelected="1" view="pageBreakPreview" topLeftCell="A61" zoomScale="60" zoomScaleNormal="100" workbookViewId="0">
      <selection activeCell="B56" sqref="B56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58" t="s">
        <v>13</v>
      </c>
      <c r="K1" s="58"/>
      <c r="L1" s="58"/>
      <c r="M1" s="58"/>
    </row>
    <row r="2" spans="1:13" x14ac:dyDescent="0.25">
      <c r="J2" s="58"/>
      <c r="K2" s="58"/>
      <c r="L2" s="58"/>
      <c r="M2" s="58"/>
    </row>
    <row r="3" spans="1:13" x14ac:dyDescent="0.25">
      <c r="J3" s="58"/>
      <c r="K3" s="58"/>
      <c r="L3" s="58"/>
      <c r="M3" s="58"/>
    </row>
    <row r="4" spans="1:13" x14ac:dyDescent="0.25">
      <c r="J4" s="58"/>
      <c r="K4" s="58"/>
      <c r="L4" s="58"/>
      <c r="M4" s="58"/>
    </row>
    <row r="5" spans="1:13" x14ac:dyDescent="0.25">
      <c r="A5" s="59" t="s">
        <v>14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x14ac:dyDescent="0.25">
      <c r="A6" s="59" t="s">
        <v>56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71" customFormat="1" ht="14.25" customHeight="1" x14ac:dyDescent="0.25">
      <c r="A8" s="67" t="s">
        <v>15</v>
      </c>
      <c r="B8" s="68" t="s">
        <v>40</v>
      </c>
      <c r="C8" s="67"/>
      <c r="D8" s="69" t="s">
        <v>39</v>
      </c>
      <c r="E8" s="69"/>
      <c r="F8" s="69"/>
      <c r="G8" s="69"/>
      <c r="H8" s="67"/>
      <c r="I8" s="67"/>
      <c r="J8" s="70" t="s">
        <v>73</v>
      </c>
      <c r="K8" s="67"/>
      <c r="L8" s="67"/>
      <c r="M8" s="67"/>
    </row>
    <row r="9" spans="1:13" s="71" customFormat="1" ht="39" customHeight="1" x14ac:dyDescent="0.25">
      <c r="A9" s="67"/>
      <c r="B9" s="72" t="s">
        <v>74</v>
      </c>
      <c r="C9" s="67"/>
      <c r="D9" s="73" t="s">
        <v>75</v>
      </c>
      <c r="E9" s="73"/>
      <c r="F9" s="73"/>
      <c r="G9" s="73"/>
      <c r="H9" s="67"/>
      <c r="I9" s="67"/>
      <c r="J9" s="74" t="s">
        <v>76</v>
      </c>
      <c r="K9" s="67"/>
      <c r="L9" s="67"/>
      <c r="M9" s="67"/>
    </row>
    <row r="10" spans="1:13" s="71" customFormat="1" ht="9" customHeight="1" x14ac:dyDescent="0.2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71" customFormat="1" ht="15" customHeight="1" x14ac:dyDescent="0.25">
      <c r="A11" s="67" t="s">
        <v>16</v>
      </c>
      <c r="B11" s="68" t="s">
        <v>41</v>
      </c>
      <c r="C11" s="67"/>
      <c r="D11" s="69" t="s">
        <v>39</v>
      </c>
      <c r="E11" s="69"/>
      <c r="F11" s="69"/>
      <c r="G11" s="69"/>
      <c r="H11" s="67"/>
      <c r="I11" s="67"/>
      <c r="J11" s="70" t="s">
        <v>73</v>
      </c>
      <c r="K11" s="67"/>
      <c r="L11" s="67"/>
      <c r="M11" s="67"/>
    </row>
    <row r="12" spans="1:13" s="78" customFormat="1" ht="44.25" customHeight="1" x14ac:dyDescent="0.25">
      <c r="A12" s="75"/>
      <c r="B12" s="76" t="s">
        <v>74</v>
      </c>
      <c r="C12" s="75"/>
      <c r="D12" s="77" t="s">
        <v>0</v>
      </c>
      <c r="E12" s="77"/>
      <c r="F12" s="77"/>
      <c r="G12" s="77"/>
      <c r="H12" s="75"/>
      <c r="I12" s="75"/>
      <c r="J12" s="74" t="s">
        <v>76</v>
      </c>
      <c r="K12" s="75"/>
      <c r="L12" s="75"/>
      <c r="M12" s="75"/>
    </row>
    <row r="13" spans="1:13" s="71" customFormat="1" ht="50.25" customHeight="1" x14ac:dyDescent="0.25">
      <c r="A13" s="67" t="s">
        <v>17</v>
      </c>
      <c r="B13" s="68" t="s">
        <v>48</v>
      </c>
      <c r="C13" s="67"/>
      <c r="D13" s="68" t="s">
        <v>82</v>
      </c>
      <c r="E13" s="67"/>
      <c r="F13" s="68" t="s">
        <v>45</v>
      </c>
      <c r="G13" s="67"/>
      <c r="H13" s="79" t="s">
        <v>83</v>
      </c>
      <c r="I13" s="79"/>
      <c r="J13" s="79"/>
      <c r="K13" s="67"/>
      <c r="L13" s="80" t="s">
        <v>77</v>
      </c>
      <c r="M13" s="81"/>
    </row>
    <row r="14" spans="1:13" s="84" customFormat="1" ht="80.25" customHeight="1" x14ac:dyDescent="0.25">
      <c r="A14" s="76"/>
      <c r="B14" s="76" t="s">
        <v>74</v>
      </c>
      <c r="C14" s="76"/>
      <c r="D14" s="76" t="s">
        <v>78</v>
      </c>
      <c r="E14" s="76"/>
      <c r="F14" s="76" t="s">
        <v>79</v>
      </c>
      <c r="G14" s="76"/>
      <c r="H14" s="82" t="s">
        <v>80</v>
      </c>
      <c r="I14" s="82"/>
      <c r="J14" s="82"/>
      <c r="K14" s="76"/>
      <c r="L14" s="83" t="s">
        <v>81</v>
      </c>
      <c r="M14" s="83"/>
    </row>
    <row r="15" spans="1:13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9.5" customHeight="1" x14ac:dyDescent="0.25">
      <c r="A16" s="60" t="s">
        <v>18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x14ac:dyDescent="0.25">
      <c r="A17" s="3"/>
    </row>
    <row r="18" spans="1:13" ht="31.5" x14ac:dyDescent="0.25">
      <c r="A18" s="4" t="s">
        <v>19</v>
      </c>
      <c r="B18" s="55" t="s">
        <v>2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9.5" customHeight="1" x14ac:dyDescent="0.25">
      <c r="A19" s="4"/>
      <c r="B19" s="61" t="s">
        <v>57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x14ac:dyDescent="0.25">
      <c r="A20" s="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x14ac:dyDescent="0.25">
      <c r="A21" s="3"/>
    </row>
    <row r="22" spans="1:13" x14ac:dyDescent="0.25">
      <c r="A22" s="6" t="s">
        <v>20</v>
      </c>
    </row>
    <row r="23" spans="1:13" s="9" customFormat="1" ht="21" customHeight="1" x14ac:dyDescent="0.25">
      <c r="A23" s="30" t="s">
        <v>1</v>
      </c>
      <c r="B23" s="62" t="s">
        <v>46</v>
      </c>
      <c r="C23" s="62"/>
      <c r="D23" s="62"/>
      <c r="E23" s="62"/>
      <c r="F23" s="62"/>
      <c r="G23" s="62"/>
    </row>
    <row r="24" spans="1:13" s="9" customFormat="1" ht="27.75" customHeight="1" x14ac:dyDescent="0.25">
      <c r="A24" s="30">
        <v>1</v>
      </c>
      <c r="B24" s="63" t="s">
        <v>49</v>
      </c>
      <c r="C24" s="63"/>
      <c r="D24" s="63"/>
      <c r="E24" s="63"/>
      <c r="F24" s="63"/>
      <c r="G24" s="63"/>
    </row>
    <row r="25" spans="1:13" x14ac:dyDescent="0.25">
      <c r="A25" s="1"/>
    </row>
    <row r="26" spans="1:13" x14ac:dyDescent="0.25">
      <c r="A26" s="6" t="s">
        <v>21</v>
      </c>
    </row>
    <row r="27" spans="1:13" x14ac:dyDescent="0.25">
      <c r="A27" s="3"/>
    </row>
    <row r="28" spans="1:13" ht="32.25" customHeight="1" x14ac:dyDescent="0.25">
      <c r="A28" s="4" t="s">
        <v>19</v>
      </c>
      <c r="B28" s="55" t="s">
        <v>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13" s="8" customFormat="1" ht="21.75" customHeight="1" x14ac:dyDescent="0.25">
      <c r="A29" s="10">
        <v>1</v>
      </c>
      <c r="B29" s="66" t="s">
        <v>50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x14ac:dyDescent="0.25">
      <c r="A30" s="3"/>
    </row>
    <row r="31" spans="1:13" x14ac:dyDescent="0.25">
      <c r="A31" s="6" t="s">
        <v>22</v>
      </c>
    </row>
    <row r="32" spans="1:13" ht="22.5" customHeight="1" x14ac:dyDescent="0.25">
      <c r="A32" s="48" t="s">
        <v>4</v>
      </c>
      <c r="B32" s="48"/>
    </row>
    <row r="33" spans="1:26" x14ac:dyDescent="0.25">
      <c r="A33" s="3"/>
    </row>
    <row r="34" spans="1:26" ht="30" customHeight="1" x14ac:dyDescent="0.25">
      <c r="A34" s="55" t="s">
        <v>19</v>
      </c>
      <c r="B34" s="55" t="s">
        <v>23</v>
      </c>
      <c r="C34" s="55"/>
      <c r="D34" s="55"/>
      <c r="E34" s="55" t="s">
        <v>24</v>
      </c>
      <c r="F34" s="55"/>
      <c r="G34" s="55"/>
      <c r="H34" s="55" t="s">
        <v>25</v>
      </c>
      <c r="I34" s="55"/>
      <c r="J34" s="55"/>
      <c r="K34" s="55" t="s">
        <v>26</v>
      </c>
      <c r="L34" s="55"/>
      <c r="M34" s="55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33" customHeight="1" x14ac:dyDescent="0.25">
      <c r="A35" s="55"/>
      <c r="B35" s="55"/>
      <c r="C35" s="55"/>
      <c r="D35" s="55"/>
      <c r="E35" s="4" t="s">
        <v>27</v>
      </c>
      <c r="F35" s="4" t="s">
        <v>28</v>
      </c>
      <c r="G35" s="4" t="s">
        <v>29</v>
      </c>
      <c r="H35" s="4" t="s">
        <v>27</v>
      </c>
      <c r="I35" s="4" t="s">
        <v>28</v>
      </c>
      <c r="J35" s="4" t="s">
        <v>29</v>
      </c>
      <c r="K35" s="4" t="s">
        <v>27</v>
      </c>
      <c r="L35" s="4" t="s">
        <v>28</v>
      </c>
      <c r="M35" s="4" t="s">
        <v>29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>
        <v>1</v>
      </c>
      <c r="B36" s="55">
        <v>2</v>
      </c>
      <c r="C36" s="55"/>
      <c r="D36" s="55"/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  <c r="R36" s="2"/>
      <c r="S36" s="2"/>
      <c r="T36" s="2"/>
      <c r="U36" s="2"/>
      <c r="V36" s="2"/>
      <c r="W36" s="2"/>
      <c r="X36" s="2"/>
      <c r="Y36" s="2"/>
      <c r="Z36" s="2"/>
    </row>
    <row r="37" spans="1:26" ht="50.25" customHeight="1" x14ac:dyDescent="0.25">
      <c r="A37" s="4">
        <v>1</v>
      </c>
      <c r="B37" s="49" t="s">
        <v>47</v>
      </c>
      <c r="C37" s="50"/>
      <c r="D37" s="51"/>
      <c r="E37" s="27">
        <v>27850</v>
      </c>
      <c r="F37" s="27">
        <v>0</v>
      </c>
      <c r="G37" s="29">
        <f>E37+F37</f>
        <v>27850</v>
      </c>
      <c r="H37" s="27">
        <v>27807.5</v>
      </c>
      <c r="I37" s="27">
        <v>0</v>
      </c>
      <c r="J37" s="29">
        <f>H37+I37</f>
        <v>27807.5</v>
      </c>
      <c r="K37" s="27">
        <f t="shared" ref="K37:L37" si="0">H37-E37</f>
        <v>-42.5</v>
      </c>
      <c r="L37" s="27">
        <f t="shared" si="0"/>
        <v>0</v>
      </c>
      <c r="M37" s="27">
        <f>K37+L37</f>
        <v>-42.5</v>
      </c>
      <c r="R37" s="2"/>
      <c r="S37" s="2"/>
      <c r="T37" s="2"/>
      <c r="U37" s="2"/>
      <c r="V37" s="2"/>
      <c r="W37" s="2"/>
      <c r="X37" s="2"/>
      <c r="Y37" s="2"/>
      <c r="Z37" s="2"/>
    </row>
    <row r="38" spans="1:26" ht="16.5" x14ac:dyDescent="0.25">
      <c r="A38" s="4"/>
      <c r="B38" s="55" t="s">
        <v>5</v>
      </c>
      <c r="C38" s="55"/>
      <c r="D38" s="55"/>
      <c r="E38" s="29">
        <f>E37</f>
        <v>27850</v>
      </c>
      <c r="F38" s="29">
        <f t="shared" ref="F38:M38" si="1">F37</f>
        <v>0</v>
      </c>
      <c r="G38" s="29">
        <f t="shared" si="1"/>
        <v>27850</v>
      </c>
      <c r="H38" s="29">
        <f t="shared" si="1"/>
        <v>27807.5</v>
      </c>
      <c r="I38" s="29">
        <f t="shared" si="1"/>
        <v>0</v>
      </c>
      <c r="J38" s="29">
        <f t="shared" si="1"/>
        <v>27807.5</v>
      </c>
      <c r="K38" s="29">
        <f t="shared" si="1"/>
        <v>-42.5</v>
      </c>
      <c r="L38" s="29">
        <f t="shared" si="1"/>
        <v>0</v>
      </c>
      <c r="M38" s="29">
        <f t="shared" si="1"/>
        <v>-42.5</v>
      </c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/>
      <c r="B39" s="55"/>
      <c r="C39" s="55"/>
      <c r="D39" s="55"/>
      <c r="E39" s="4"/>
      <c r="F39" s="4"/>
      <c r="G39" s="4"/>
      <c r="H39" s="4"/>
      <c r="I39" s="4"/>
      <c r="J39" s="4"/>
      <c r="K39" s="4"/>
      <c r="L39" s="4"/>
      <c r="M39" s="4"/>
      <c r="R39" s="2"/>
      <c r="S39" s="2"/>
      <c r="T39" s="2"/>
      <c r="U39" s="2"/>
      <c r="V39" s="2"/>
      <c r="W39" s="2"/>
      <c r="X39" s="2"/>
      <c r="Y39" s="2"/>
      <c r="Z39" s="2"/>
    </row>
    <row r="40" spans="1:26" ht="54" customHeight="1" x14ac:dyDescent="0.25">
      <c r="A40" s="64" t="s">
        <v>51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26" x14ac:dyDescent="0.25">
      <c r="A41" s="3"/>
    </row>
    <row r="42" spans="1:26" ht="33" customHeight="1" x14ac:dyDescent="0.25">
      <c r="A42" s="48" t="s">
        <v>30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26" ht="47.25" customHeight="1" x14ac:dyDescent="0.25">
      <c r="A43" s="48" t="s">
        <v>4</v>
      </c>
      <c r="B43" s="48"/>
    </row>
    <row r="44" spans="1:26" x14ac:dyDescent="0.25">
      <c r="A44" s="3"/>
    </row>
    <row r="45" spans="1:26" ht="31.5" customHeight="1" x14ac:dyDescent="0.25">
      <c r="A45" s="55" t="s">
        <v>1</v>
      </c>
      <c r="B45" s="55" t="s">
        <v>31</v>
      </c>
      <c r="C45" s="55"/>
      <c r="D45" s="55"/>
      <c r="E45" s="55" t="s">
        <v>24</v>
      </c>
      <c r="F45" s="55"/>
      <c r="G45" s="55"/>
      <c r="H45" s="55" t="s">
        <v>25</v>
      </c>
      <c r="I45" s="55"/>
      <c r="J45" s="55"/>
      <c r="K45" s="55" t="s">
        <v>26</v>
      </c>
      <c r="L45" s="55"/>
      <c r="M45" s="55"/>
    </row>
    <row r="46" spans="1:26" ht="33.75" customHeight="1" x14ac:dyDescent="0.25">
      <c r="A46" s="55"/>
      <c r="B46" s="55"/>
      <c r="C46" s="55"/>
      <c r="D46" s="55"/>
      <c r="E46" s="4" t="s">
        <v>27</v>
      </c>
      <c r="F46" s="4" t="s">
        <v>28</v>
      </c>
      <c r="G46" s="4" t="s">
        <v>29</v>
      </c>
      <c r="H46" s="4" t="s">
        <v>27</v>
      </c>
      <c r="I46" s="4" t="s">
        <v>28</v>
      </c>
      <c r="J46" s="4" t="s">
        <v>29</v>
      </c>
      <c r="K46" s="4" t="s">
        <v>27</v>
      </c>
      <c r="L46" s="4" t="s">
        <v>28</v>
      </c>
      <c r="M46" s="4" t="s">
        <v>29</v>
      </c>
    </row>
    <row r="47" spans="1:26" x14ac:dyDescent="0.25">
      <c r="A47" s="4">
        <v>1</v>
      </c>
      <c r="B47" s="55">
        <v>2</v>
      </c>
      <c r="C47" s="55"/>
      <c r="D47" s="55"/>
      <c r="E47" s="4">
        <v>3</v>
      </c>
      <c r="F47" s="4">
        <v>4</v>
      </c>
      <c r="G47" s="4">
        <v>5</v>
      </c>
      <c r="H47" s="4">
        <v>6</v>
      </c>
      <c r="I47" s="4">
        <v>7</v>
      </c>
      <c r="J47" s="4">
        <v>8</v>
      </c>
      <c r="K47" s="4">
        <v>9</v>
      </c>
      <c r="L47" s="4">
        <v>10</v>
      </c>
      <c r="M47" s="4">
        <v>11</v>
      </c>
    </row>
    <row r="48" spans="1:26" ht="149.25" customHeight="1" x14ac:dyDescent="0.25">
      <c r="A48" s="4"/>
      <c r="B48" s="55" t="s">
        <v>58</v>
      </c>
      <c r="C48" s="55"/>
      <c r="D48" s="55"/>
      <c r="E48" s="27">
        <f>E37</f>
        <v>27850</v>
      </c>
      <c r="F48" s="27">
        <f t="shared" ref="F48:M48" si="2">F37</f>
        <v>0</v>
      </c>
      <c r="G48" s="27">
        <f t="shared" si="2"/>
        <v>27850</v>
      </c>
      <c r="H48" s="27">
        <f t="shared" si="2"/>
        <v>27807.5</v>
      </c>
      <c r="I48" s="27">
        <f t="shared" si="2"/>
        <v>0</v>
      </c>
      <c r="J48" s="27">
        <f t="shared" si="2"/>
        <v>27807.5</v>
      </c>
      <c r="K48" s="27">
        <f t="shared" si="2"/>
        <v>-42.5</v>
      </c>
      <c r="L48" s="27">
        <f t="shared" si="2"/>
        <v>0</v>
      </c>
      <c r="M48" s="27">
        <f t="shared" si="2"/>
        <v>-42.5</v>
      </c>
    </row>
    <row r="49" spans="1:15" x14ac:dyDescent="0.25">
      <c r="A49" s="3"/>
    </row>
    <row r="50" spans="1:15" x14ac:dyDescent="0.25">
      <c r="A50" s="6" t="s">
        <v>32</v>
      </c>
    </row>
    <row r="51" spans="1:15" x14ac:dyDescent="0.25">
      <c r="A51" s="3"/>
    </row>
    <row r="52" spans="1:15" ht="29.25" customHeight="1" x14ac:dyDescent="0.25">
      <c r="A52" s="55" t="s">
        <v>1</v>
      </c>
      <c r="B52" s="55" t="s">
        <v>33</v>
      </c>
      <c r="C52" s="55" t="s">
        <v>6</v>
      </c>
      <c r="D52" s="55" t="s">
        <v>7</v>
      </c>
      <c r="E52" s="55" t="s">
        <v>24</v>
      </c>
      <c r="F52" s="55"/>
      <c r="G52" s="55"/>
      <c r="H52" s="55" t="s">
        <v>34</v>
      </c>
      <c r="I52" s="55"/>
      <c r="J52" s="55"/>
      <c r="K52" s="55" t="s">
        <v>26</v>
      </c>
      <c r="L52" s="55"/>
      <c r="M52" s="55"/>
    </row>
    <row r="53" spans="1:15" ht="30.75" customHeight="1" x14ac:dyDescent="0.25">
      <c r="A53" s="55"/>
      <c r="B53" s="55"/>
      <c r="C53" s="55"/>
      <c r="D53" s="55"/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5" x14ac:dyDescent="0.25">
      <c r="A54" s="4">
        <v>1</v>
      </c>
      <c r="B54" s="4">
        <v>2</v>
      </c>
      <c r="C54" s="4">
        <v>3</v>
      </c>
      <c r="D54" s="4">
        <v>4</v>
      </c>
      <c r="E54" s="4">
        <v>5</v>
      </c>
      <c r="F54" s="4">
        <v>6</v>
      </c>
      <c r="G54" s="4">
        <v>7</v>
      </c>
      <c r="H54" s="4">
        <v>8</v>
      </c>
      <c r="I54" s="4">
        <v>9</v>
      </c>
      <c r="J54" s="4">
        <v>10</v>
      </c>
      <c r="K54" s="4">
        <v>11</v>
      </c>
      <c r="L54" s="4">
        <v>12</v>
      </c>
      <c r="M54" s="4">
        <v>13</v>
      </c>
    </row>
    <row r="55" spans="1:15" customFormat="1" ht="29.25" customHeight="1" x14ac:dyDescent="0.25">
      <c r="A55" s="13"/>
      <c r="B55" s="52" t="s">
        <v>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  <c r="N55" s="12"/>
      <c r="O55" s="12"/>
    </row>
    <row r="56" spans="1:15" customFormat="1" ht="214.5" customHeight="1" x14ac:dyDescent="0.25">
      <c r="A56" s="13"/>
      <c r="B56" s="17" t="s">
        <v>42</v>
      </c>
      <c r="C56" s="18" t="s">
        <v>43</v>
      </c>
      <c r="D56" s="19" t="s">
        <v>59</v>
      </c>
      <c r="E56" s="20">
        <f>E48</f>
        <v>27850</v>
      </c>
      <c r="F56" s="20"/>
      <c r="G56" s="20">
        <f>E56+F56</f>
        <v>27850</v>
      </c>
      <c r="H56" s="20">
        <f>H38</f>
        <v>27807.5</v>
      </c>
      <c r="I56" s="20">
        <f>I38</f>
        <v>0</v>
      </c>
      <c r="J56" s="20">
        <f>H56+I56</f>
        <v>27807.5</v>
      </c>
      <c r="K56" s="28">
        <f t="shared" ref="K56" si="3">H56-E56</f>
        <v>-42.5</v>
      </c>
      <c r="L56" s="28">
        <f t="shared" ref="L56" si="4">I56-F56</f>
        <v>0</v>
      </c>
      <c r="M56" s="28">
        <f>K56+L56</f>
        <v>-42.5</v>
      </c>
      <c r="N56" s="12"/>
      <c r="O56" s="12"/>
    </row>
    <row r="57" spans="1:15" ht="126" customHeight="1" x14ac:dyDescent="0.25">
      <c r="A57" s="55" t="s">
        <v>52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5" customFormat="1" ht="18" customHeight="1" x14ac:dyDescent="0.25">
      <c r="A58" s="13"/>
      <c r="B58" s="15" t="s">
        <v>9</v>
      </c>
      <c r="C58" s="16"/>
      <c r="D58" s="16"/>
      <c r="E58" s="16"/>
      <c r="F58" s="16"/>
      <c r="G58" s="16"/>
      <c r="H58" s="14"/>
      <c r="I58" s="14"/>
      <c r="J58" s="14"/>
      <c r="K58" s="14"/>
      <c r="L58" s="14"/>
      <c r="M58" s="14"/>
      <c r="N58" s="12"/>
      <c r="O58" s="12"/>
    </row>
    <row r="59" spans="1:15" customFormat="1" ht="255.75" customHeight="1" x14ac:dyDescent="0.25">
      <c r="A59" s="13"/>
      <c r="B59" s="16" t="s">
        <v>60</v>
      </c>
      <c r="C59" s="16" t="s">
        <v>53</v>
      </c>
      <c r="D59" s="16" t="s">
        <v>61</v>
      </c>
      <c r="E59" s="18">
        <v>2</v>
      </c>
      <c r="F59" s="18"/>
      <c r="G59" s="18">
        <f>E59+F59</f>
        <v>2</v>
      </c>
      <c r="H59" s="40">
        <v>2</v>
      </c>
      <c r="I59" s="40"/>
      <c r="J59" s="18">
        <f>H59+I59</f>
        <v>2</v>
      </c>
      <c r="K59" s="38">
        <f t="shared" ref="K59" si="5">H59-E59</f>
        <v>0</v>
      </c>
      <c r="L59" s="38">
        <f t="shared" ref="L59" si="6">I59-F59</f>
        <v>0</v>
      </c>
      <c r="M59" s="38">
        <f>K59+L59</f>
        <v>0</v>
      </c>
      <c r="N59" s="12"/>
      <c r="O59" s="12"/>
    </row>
    <row r="60" spans="1:15" customFormat="1" ht="94.5" customHeight="1" x14ac:dyDescent="0.25">
      <c r="A60" s="13"/>
      <c r="B60" s="16" t="s">
        <v>62</v>
      </c>
      <c r="C60" s="18" t="s">
        <v>63</v>
      </c>
      <c r="D60" s="21" t="s">
        <v>65</v>
      </c>
      <c r="E60" s="22">
        <v>375</v>
      </c>
      <c r="F60" s="22"/>
      <c r="G60" s="18">
        <f>E60+F60</f>
        <v>375</v>
      </c>
      <c r="H60" s="37">
        <v>375</v>
      </c>
      <c r="I60" s="41"/>
      <c r="J60" s="18">
        <f>H60+I60</f>
        <v>375</v>
      </c>
      <c r="K60" s="38">
        <f t="shared" ref="K60" si="7">H60-E60</f>
        <v>0</v>
      </c>
      <c r="L60" s="38">
        <f t="shared" ref="L60" si="8">I60-F60</f>
        <v>0</v>
      </c>
      <c r="M60" s="38">
        <f>K60+L60</f>
        <v>0</v>
      </c>
      <c r="N60" s="12"/>
      <c r="O60" s="12"/>
    </row>
    <row r="61" spans="1:15" ht="55.5" customHeight="1" x14ac:dyDescent="0.25">
      <c r="A61" s="56" t="s">
        <v>64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5" customFormat="1" ht="15" customHeight="1" x14ac:dyDescent="0.25">
      <c r="A62" s="13"/>
      <c r="B62" s="23" t="s">
        <v>10</v>
      </c>
      <c r="C62" s="16"/>
      <c r="D62" s="16"/>
      <c r="E62" s="16"/>
      <c r="F62" s="16"/>
      <c r="G62" s="16"/>
      <c r="H62" s="14"/>
      <c r="I62" s="14"/>
      <c r="J62" s="14"/>
      <c r="K62" s="14"/>
      <c r="L62" s="14"/>
      <c r="M62" s="14"/>
      <c r="N62" s="12"/>
      <c r="O62" s="12"/>
    </row>
    <row r="63" spans="1:15" customFormat="1" ht="142.5" customHeight="1" x14ac:dyDescent="0.25">
      <c r="A63" s="13"/>
      <c r="B63" s="31" t="str">
        <f>[1]КПК0213123!$G$71</f>
        <v>середні витрати на проведення одного регіонального заходу державної політики з питань сім`ї</v>
      </c>
      <c r="C63" s="32" t="s">
        <v>43</v>
      </c>
      <c r="D63" s="33" t="s">
        <v>54</v>
      </c>
      <c r="E63" s="34">
        <f>E56/E59</f>
        <v>13925</v>
      </c>
      <c r="F63" s="24"/>
      <c r="G63" s="24">
        <f>E63+F63</f>
        <v>13925</v>
      </c>
      <c r="H63" s="34">
        <f>H56/H59</f>
        <v>13903.75</v>
      </c>
      <c r="I63" s="35">
        <v>0</v>
      </c>
      <c r="J63" s="24">
        <f>H63+I63</f>
        <v>13903.75</v>
      </c>
      <c r="K63" s="27">
        <f t="shared" ref="K63" si="9">H63-E63</f>
        <v>-21.25</v>
      </c>
      <c r="L63" s="27">
        <f t="shared" ref="L63" si="10">I63-F63</f>
        <v>0</v>
      </c>
      <c r="M63" s="27">
        <f>K63+L63</f>
        <v>-21.25</v>
      </c>
      <c r="N63" s="12"/>
      <c r="O63" s="12"/>
    </row>
    <row r="64" spans="1:15" customFormat="1" ht="130.5" customHeight="1" x14ac:dyDescent="0.25">
      <c r="A64" s="13"/>
      <c r="B64" s="42" t="str">
        <f>[1]КПК0213123!$G$72</f>
        <v>середні витрати на забезпечення участі в регіональних заходах державної політики з питань сім`ї одного учасника</v>
      </c>
      <c r="C64" s="32" t="s">
        <v>43</v>
      </c>
      <c r="D64" s="33" t="s">
        <v>54</v>
      </c>
      <c r="E64" s="43">
        <f>E56/E60</f>
        <v>74.266666666666666</v>
      </c>
      <c r="F64" s="24"/>
      <c r="G64" s="24">
        <f>E64+F64</f>
        <v>74.266666666666666</v>
      </c>
      <c r="H64" s="43">
        <f>H56/H60</f>
        <v>74.153333333333336</v>
      </c>
      <c r="I64" s="35"/>
      <c r="J64" s="24">
        <f>H64+I64</f>
        <v>74.153333333333336</v>
      </c>
      <c r="K64" s="27">
        <f t="shared" ref="K64" si="11">H64-E64</f>
        <v>-0.11333333333332973</v>
      </c>
      <c r="L64" s="27">
        <f t="shared" ref="L64" si="12">I64-F64</f>
        <v>0</v>
      </c>
      <c r="M64" s="27">
        <f>K64+L64</f>
        <v>-0.11333333333332973</v>
      </c>
      <c r="N64" s="12"/>
      <c r="O64" s="12"/>
    </row>
    <row r="65" spans="1:15" ht="62.25" customHeight="1" x14ac:dyDescent="0.25">
      <c r="A65" s="55" t="s">
        <v>66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5" customFormat="1" ht="21" customHeight="1" x14ac:dyDescent="0.25">
      <c r="A66" s="13"/>
      <c r="B66" s="15" t="s">
        <v>11</v>
      </c>
      <c r="C66" s="16"/>
      <c r="D66" s="18"/>
      <c r="E66" s="18"/>
      <c r="F66" s="18"/>
      <c r="G66" s="18"/>
      <c r="H66" s="14"/>
      <c r="I66" s="14"/>
      <c r="J66" s="14"/>
      <c r="K66" s="14"/>
      <c r="L66" s="14"/>
      <c r="M66" s="14"/>
      <c r="N66" s="12"/>
      <c r="O66" s="12"/>
    </row>
    <row r="67" spans="1:15" customFormat="1" ht="92.25" customHeight="1" x14ac:dyDescent="0.25">
      <c r="A67" s="13"/>
      <c r="B67" s="16" t="s">
        <v>55</v>
      </c>
      <c r="C67" s="18" t="s">
        <v>44</v>
      </c>
      <c r="D67" s="18" t="s">
        <v>54</v>
      </c>
      <c r="E67" s="36">
        <v>76</v>
      </c>
      <c r="F67" s="24">
        <v>0</v>
      </c>
      <c r="G67" s="24">
        <f>E67</f>
        <v>76</v>
      </c>
      <c r="H67" s="36">
        <v>62.5</v>
      </c>
      <c r="I67" s="18">
        <v>0</v>
      </c>
      <c r="J67" s="24">
        <f>H67</f>
        <v>62.5</v>
      </c>
      <c r="K67" s="27">
        <f t="shared" ref="K67" si="13">H67-E67</f>
        <v>-13.5</v>
      </c>
      <c r="L67" s="27">
        <f t="shared" ref="L67" si="14">I67-F67</f>
        <v>0</v>
      </c>
      <c r="M67" s="27">
        <f>K67+L67</f>
        <v>-13.5</v>
      </c>
      <c r="N67" s="12"/>
      <c r="O67" s="12"/>
    </row>
    <row r="68" spans="1:15" x14ac:dyDescent="0.25">
      <c r="A68" s="55" t="s">
        <v>67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5" x14ac:dyDescent="0.25">
      <c r="A69" s="55" t="s">
        <v>35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</row>
    <row r="70" spans="1:15" ht="72.75" customHeight="1" x14ac:dyDescent="0.25">
      <c r="A70" s="65" t="s">
        <v>68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</row>
    <row r="71" spans="1:1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5" ht="19.5" customHeight="1" x14ac:dyDescent="0.25">
      <c r="A72" s="6" t="s">
        <v>36</v>
      </c>
      <c r="B72" s="6"/>
      <c r="C72" s="6"/>
      <c r="D72" s="6"/>
    </row>
    <row r="73" spans="1:15" ht="66" customHeight="1" x14ac:dyDescent="0.25">
      <c r="A73" s="48" t="s">
        <v>69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5" ht="19.5" customHeight="1" x14ac:dyDescent="0.25">
      <c r="A74" s="7" t="s">
        <v>37</v>
      </c>
      <c r="B74" s="7"/>
      <c r="C74" s="7"/>
      <c r="D74" s="7"/>
    </row>
    <row r="75" spans="1:15" x14ac:dyDescent="0.25">
      <c r="A75" s="45" t="s">
        <v>70</v>
      </c>
      <c r="B75" s="45"/>
      <c r="C75" s="45"/>
      <c r="D75" s="45"/>
      <c r="E75" s="45"/>
      <c r="F75" s="26"/>
      <c r="G75" s="26"/>
      <c r="H75" s="26"/>
      <c r="I75" s="26"/>
      <c r="J75" s="26"/>
      <c r="K75" s="26"/>
      <c r="L75" s="26"/>
      <c r="M75" s="26"/>
    </row>
    <row r="76" spans="1:15" x14ac:dyDescent="0.25">
      <c r="A76" s="45"/>
      <c r="B76" s="45"/>
      <c r="C76" s="45"/>
      <c r="D76" s="45"/>
      <c r="E76" s="45"/>
      <c r="F76" s="26"/>
      <c r="G76" s="46"/>
      <c r="H76" s="46"/>
      <c r="I76" s="26"/>
      <c r="J76" s="47" t="s">
        <v>71</v>
      </c>
      <c r="K76" s="47"/>
      <c r="L76" s="47"/>
      <c r="M76" s="47"/>
    </row>
    <row r="77" spans="1:15" ht="15.75" customHeight="1" x14ac:dyDescent="0.25">
      <c r="A77" s="25"/>
      <c r="B77" s="25"/>
      <c r="C77" s="25"/>
      <c r="D77" s="25"/>
      <c r="E77" s="25"/>
      <c r="F77" s="26"/>
      <c r="G77" s="26"/>
      <c r="H77" s="26"/>
      <c r="I77" s="26"/>
      <c r="J77" s="44" t="s">
        <v>12</v>
      </c>
      <c r="K77" s="44"/>
      <c r="L77" s="44"/>
      <c r="M77" s="44"/>
    </row>
    <row r="78" spans="1:15" ht="43.5" customHeight="1" x14ac:dyDescent="0.25">
      <c r="A78" s="45" t="s">
        <v>38</v>
      </c>
      <c r="B78" s="45"/>
      <c r="C78" s="45"/>
      <c r="D78" s="45"/>
      <c r="E78" s="45"/>
      <c r="F78" s="26"/>
      <c r="G78" s="46"/>
      <c r="H78" s="46"/>
      <c r="I78" s="26"/>
      <c r="J78" s="47" t="s">
        <v>72</v>
      </c>
      <c r="K78" s="47"/>
      <c r="L78" s="47"/>
      <c r="M78" s="47"/>
    </row>
    <row r="79" spans="1:15" ht="15.75" customHeight="1" x14ac:dyDescent="0.25">
      <c r="A79" s="45"/>
      <c r="B79" s="45"/>
      <c r="C79" s="45"/>
      <c r="D79" s="45"/>
      <c r="E79" s="45"/>
      <c r="F79" s="26"/>
      <c r="G79" s="26"/>
      <c r="H79" s="26"/>
      <c r="I79" s="26"/>
      <c r="J79" s="44" t="s">
        <v>12</v>
      </c>
      <c r="K79" s="44"/>
      <c r="L79" s="44"/>
      <c r="M79" s="44"/>
    </row>
    <row r="80" spans="1:1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1:13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1:13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1:13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1:13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3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  <row r="214" spans="1:13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</row>
    <row r="215" spans="1:13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</row>
    <row r="216" spans="1:13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</row>
    <row r="217" spans="1:13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</row>
    <row r="218" spans="1:13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</row>
    <row r="219" spans="1:13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</row>
    <row r="220" spans="1:13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</row>
    <row r="221" spans="1:13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</row>
    <row r="222" spans="1:13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</row>
    <row r="223" spans="1:13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x14ac:dyDescent="0.25">
      <c r="A271" s="3"/>
    </row>
  </sheetData>
  <mergeCells count="65">
    <mergeCell ref="L13:M13"/>
    <mergeCell ref="H14:J14"/>
    <mergeCell ref="L14:M14"/>
    <mergeCell ref="D8:G8"/>
    <mergeCell ref="D9:G9"/>
    <mergeCell ref="D11:G11"/>
    <mergeCell ref="D12:G12"/>
    <mergeCell ref="H13:J13"/>
    <mergeCell ref="B23:G23"/>
    <mergeCell ref="B24:G24"/>
    <mergeCell ref="A73:M73"/>
    <mergeCell ref="B47:D47"/>
    <mergeCell ref="A40:M40"/>
    <mergeCell ref="A34:A35"/>
    <mergeCell ref="A45:A46"/>
    <mergeCell ref="B45:D46"/>
    <mergeCell ref="E45:G45"/>
    <mergeCell ref="H45:J45"/>
    <mergeCell ref="K45:M45"/>
    <mergeCell ref="A42:M42"/>
    <mergeCell ref="B28:M28"/>
    <mergeCell ref="B29:M29"/>
    <mergeCell ref="A70:M70"/>
    <mergeCell ref="A43:B43"/>
    <mergeCell ref="B20:M20"/>
    <mergeCell ref="J1:M4"/>
    <mergeCell ref="A5:M5"/>
    <mergeCell ref="A6:M6"/>
    <mergeCell ref="A16:M16"/>
    <mergeCell ref="B18:M18"/>
    <mergeCell ref="B19:M19"/>
    <mergeCell ref="U34:W34"/>
    <mergeCell ref="X34:Z34"/>
    <mergeCell ref="B36:D36"/>
    <mergeCell ref="B38:D38"/>
    <mergeCell ref="B39:D39"/>
    <mergeCell ref="B34:D35"/>
    <mergeCell ref="E34:G34"/>
    <mergeCell ref="H34:J34"/>
    <mergeCell ref="K34:M34"/>
    <mergeCell ref="R34:T34"/>
    <mergeCell ref="A52:A53"/>
    <mergeCell ref="B52:B53"/>
    <mergeCell ref="C52:C53"/>
    <mergeCell ref="D52:D53"/>
    <mergeCell ref="E52:G52"/>
    <mergeCell ref="A32:B32"/>
    <mergeCell ref="B37:D37"/>
    <mergeCell ref="A75:E76"/>
    <mergeCell ref="G76:H76"/>
    <mergeCell ref="J76:M76"/>
    <mergeCell ref="B55:M55"/>
    <mergeCell ref="A57:M57"/>
    <mergeCell ref="A61:M61"/>
    <mergeCell ref="A65:M65"/>
    <mergeCell ref="A68:M68"/>
    <mergeCell ref="A69:M69"/>
    <mergeCell ref="H52:J52"/>
    <mergeCell ref="K52:M52"/>
    <mergeCell ref="B48:D48"/>
    <mergeCell ref="J77:M77"/>
    <mergeCell ref="A78:E79"/>
    <mergeCell ref="G78:H78"/>
    <mergeCell ref="J78:M78"/>
    <mergeCell ref="J79:M7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3" manualBreakCount="3">
    <brk id="40" max="12" man="1"/>
    <brk id="57" max="12" man="1"/>
    <brk id="68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3123</vt:lpstr>
      <vt:lpstr>'3123'!Область_печати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cp:lastPrinted>2021-01-15T15:26:40Z</cp:lastPrinted>
  <dcterms:created xsi:type="dcterms:W3CDTF">2015-06-05T18:19:34Z</dcterms:created>
  <dcterms:modified xsi:type="dcterms:W3CDTF">2021-01-15T15:26:41Z</dcterms:modified>
</cp:coreProperties>
</file>