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Лист1" sheetId="1" r:id="rId1"/>
  </sheets>
  <definedNames/>
  <calcPr fullCalcOnLoad="1"/>
</workbook>
</file>

<file path=xl/sharedStrings.xml><?xml version="1.0" encoding="utf-8"?>
<sst xmlns="http://schemas.openxmlformats.org/spreadsheetml/2006/main" count="143" uniqueCount="86">
  <si>
    <t xml:space="preserve">                                                                                                                                                                                   ЗАТВЕРДЖЕНО</t>
  </si>
  <si>
    <t xml:space="preserve">                                                                                                                                                                                                                    Наказ Міністерства фінансів України</t>
  </si>
  <si>
    <t xml:space="preserve">                                                                                                                                                                                                     26 серпня 2014 року № 836</t>
  </si>
  <si>
    <t xml:space="preserve">                                                                                                                                                                                                                                       (у редакції наказу Міністерства фінансів України</t>
  </si>
  <si>
    <t xml:space="preserve">                                                                                                                                                                                                              від 29 грудня 2018 року № 1209)</t>
  </si>
  <si>
    <t>ЗВІТ</t>
  </si>
  <si>
    <t>про виконання паспорта бюджетної програми місцевого бюджету на 2019 рік</t>
  </si>
  <si>
    <t>1.</t>
  </si>
  <si>
    <t>0800000</t>
  </si>
  <si>
    <t>Управління праці та соціального захисту населення виконкому Саксаганської районної у місті ради</t>
  </si>
  <si>
    <t>(код)</t>
  </si>
  <si>
    <t xml:space="preserve">                                                                                                                 (найменування головного розпорядника)</t>
  </si>
  <si>
    <t>2.</t>
  </si>
  <si>
    <t>0810000</t>
  </si>
  <si>
    <t xml:space="preserve">                                                                                                                 (найменування відповідального виконавця)</t>
  </si>
  <si>
    <t>3.</t>
  </si>
  <si>
    <t>0813012</t>
  </si>
  <si>
    <t xml:space="preserve">   1060     Надання субсидій населенню на відшкодування витрат на оплату житлово-комунальних послуг</t>
  </si>
  <si>
    <t xml:space="preserve">     КФКВК                                                                                            (найменування бюджетної програми)</t>
  </si>
  <si>
    <t>4. Цілі державної політики, на досягнення яких спрямовано реалізацію бюджетної програми</t>
  </si>
  <si>
    <t>№ з/п</t>
  </si>
  <si>
    <t>Ціль державної політики</t>
  </si>
  <si>
    <t>Надання субсидій населенню для відшкодування витрат на оплату житлово-комунальних послуг</t>
  </si>
  <si>
    <t>5. Мета бюджетної програми</t>
  </si>
  <si>
    <t>Забезпечення надання житлових субсидій населенню на оплату житлово-комунальних послуг</t>
  </si>
  <si>
    <t>6. Завдання бюджетної програми</t>
  </si>
  <si>
    <t>Завдання</t>
  </si>
  <si>
    <t>Забезпечення надання субсидій населенню для відшкодування витрат на оплату житлово-комунальних послуг</t>
  </si>
  <si>
    <t>Погашення кредиторської заборгованості.</t>
  </si>
  <si>
    <t>7.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</si>
  <si>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</si>
  <si>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</si>
  <si>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</si>
  <si>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</si>
  <si>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</si>
  <si>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</si>
  <si>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</si>
  <si>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</si>
  <si>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r>
      <t>Завдання 1</t>
    </r>
    <r>
      <rPr>
        <sz val="12"/>
        <color indexed="8"/>
        <rFont val="Times New Roman"/>
        <family val="1"/>
      </rPr>
      <t xml:space="preserve"> Забезпечення надання субсидій населенню для відшкодування витрат на оплату житлово-комунальних послуг</t>
    </r>
  </si>
  <si>
    <r>
      <t xml:space="preserve">Завдання 2      </t>
    </r>
    <r>
      <rPr>
        <sz val="12"/>
        <color indexed="8"/>
        <rFont val="Times New Roman"/>
        <family val="1"/>
      </rPr>
      <t>Погашення кредиторської заборгованості</t>
    </r>
  </si>
  <si>
    <t>Усього</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</si>
  <si>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касові видатки зменшені на суму 640 гривень у зв'язку з поверненням коштів за поточний рік отримувачем субсидії, зазначені кошти неможливо було освоїти у зв'язку з відсутністю кредиторської заборгованості.</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</si>
  <si>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</si>
  <si>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</si>
  <si>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</si>
  <si>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</si>
  <si>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</si>
  <si>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</si>
  <si>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</si>
  <si>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Рішення Саксаганської районної у місті ради від 26.12.2018 № 263 "Про районний у місті бюджет на 2019 рік" зі змінами</t>
  </si>
  <si>
    <t>1.1</t>
  </si>
  <si>
    <r>
      <t>Завдання 1</t>
    </r>
    <r>
      <rPr>
        <sz val="12"/>
        <color indexed="8"/>
        <rFont val="Times New Roman"/>
        <family val="1"/>
      </rPr>
      <t xml:space="preserve"> </t>
    </r>
  </si>
  <si>
    <t>затрат</t>
  </si>
  <si>
    <t>Пояснення щодо причин розбіжностей між фактичними та затвердженими результативними показниками:</t>
  </si>
  <si>
    <t>1.1.1</t>
  </si>
  <si>
    <t>продукту</t>
  </si>
  <si>
    <t>кількість отримувачів субсидій на оплату житлово-комунальних послуг</t>
  </si>
  <si>
    <t>домогосподарств</t>
  </si>
  <si>
    <t>Звітні документи, розрахунок</t>
  </si>
  <si>
    <t>Пояснення щодо причин розбіжностей між фактичними та затвердженими результативними показниками: відхилень немає</t>
  </si>
  <si>
    <t>1.1.2.</t>
  </si>
  <si>
    <t>ефективності</t>
  </si>
  <si>
    <t>середньомісячний розмір субсидій  на оплату житлово-комунальних послуг</t>
  </si>
  <si>
    <t>Розрахунок</t>
  </si>
  <si>
    <t>1.1.3</t>
  </si>
  <si>
    <t>якості</t>
  </si>
  <si>
    <t>%</t>
  </si>
  <si>
    <t>співвідношення проведеного фінансування  у поточному році до планових призначень</t>
  </si>
  <si>
    <t>Завдання 2</t>
  </si>
  <si>
    <t>Погашення кредиторської заборгованості</t>
  </si>
  <si>
    <t>Форма № 7м "Звіт про заборгованість за бюджетними коштами" станом на 01 січня 2019 року</t>
  </si>
  <si>
    <t>2.1.</t>
  </si>
  <si>
    <t>рівень погашення кредиторської заборгованості, яка склалася на початок року</t>
  </si>
  <si>
    <r>
      <t>Аналіз стану виконання результативних показників</t>
    </r>
    <r>
      <rPr>
        <b/>
        <sz val="11"/>
        <color indexed="8"/>
        <rFont val="Times New Roman"/>
        <family val="1"/>
      </rPr>
      <t xml:space="preserve">                                                                                                                                                                                                                                                                      </t>
    </r>
  </si>
  <si>
    <t>Для забезпечення виконання мети бюджетної програми у 2019 році за КПКВК МБ 0813012 "Надання субсидій населенню для відшкодування витрат на оплату житлово-комунальних послуг" уточнені планові показники по загальному фонду склали 33 283 407 гривень. Протягом 2019 року здійснення видатків проводилось відповідно до обсягу фінансування, визначеного паспортом бюджетної програми. У грудні 2019 року одержувачем  субсидії повернуто кошти зайво нарахованої субсидії  за 2019 рік у сумі 640 гривень. Переплата виникла  у зв'язку з наданням отримувачем недостовірної інформації при зверненні до управління праці та соціального захисту населення за призначенням субсидій на оплату житлово-комунальних послуг. У зв'язку з відсутністю потреби  в цих коштах  до кінця року, кошти було відкликано фінансовим відділом районної у місті ради з подальшим відправленням наприкінці року до Департаменту соціальної політики Криворізької міської ради та до державного бюджету. При поверненні коштів поточного року зменшено нарахування та касові видатки, у зв'язку з чим  касові видатки стали меншими на суму повернутих коштів, тобто на 640 гривень. Загальна сума касових видатків становить 33 282 767 гривень.У процентному відношенні виконання касових видатків по загальному фонду склало 100 %.</t>
  </si>
  <si>
    <t>10. Узагальнений висновок про виконання бюджетної програми.</t>
  </si>
  <si>
    <t>Метою бюджетної програми є підвищення рівня соціального захисту окремих категорій  мешканців міста. Програмою забезпечено надання субсидій населенню на  житлово-комунальні послуги відповідно до законодавства, що надало можливість соціально підтримати окремі категорії громадян у 2019 році .</t>
  </si>
  <si>
    <t>____________</t>
  </si>
  <si>
    <r>
      <t xml:space="preserve">* </t>
    </r>
    <r>
      <rPr>
        <sz val="10"/>
        <color indexed="8"/>
        <rFont val="Times New Roman"/>
        <family val="1"/>
      </rPr>
      <t>Зазначаються всі напрями використання бюджетних коштів, затверджені у паспорті бюджетної програми.</t>
    </r>
  </si>
  <si>
    <t>Начальник управління праці та соціального захисту населення</t>
  </si>
  <si>
    <t>С. Гугуєва</t>
  </si>
  <si>
    <t>підпис</t>
  </si>
  <si>
    <t>(ініціали/ініціал, прізвище)</t>
  </si>
  <si>
    <t>Начальник відділу бухгалтерського обліку-головний бухгалтер</t>
  </si>
  <si>
    <t>Г. Пономаренко</t>
  </si>
  <si>
    <t>{Форма звіту із змінами, внесеними згідно з Наказом Міністерства фінансів № 472 від 28.04.2017; в редакції Наказів Міністерства фінансів № 908 від 15.11.2018, № 1209 від 29.12.2018}</t>
  </si>
</sst>
</file>

<file path=xl/styles.xml><?xml version="1.0" encoding="utf-8"?>
<styleSheet xmlns="http://schemas.openxmlformats.org/spreadsheetml/2006/main">
  <numFmts count="4">
    <numFmt numFmtId="164" formatCode="GENERAL"/>
    <numFmt numFmtId="165" formatCode="GENERAL"/>
    <numFmt numFmtId="166" formatCode="@"/>
    <numFmt numFmtId="167" formatCode="0"/>
  </numFmts>
  <fonts count="14">
    <font>
      <sz val="10"/>
      <name val="Arial"/>
      <family val="2"/>
    </font>
    <font>
      <sz val="11"/>
      <color indexed="8"/>
      <name val="Calibri"/>
      <family val="2"/>
    </font>
    <font>
      <sz val="12"/>
      <color indexed="8"/>
      <name val="Times New Roman"/>
      <family val="1"/>
    </font>
    <font>
      <b/>
      <sz val="14"/>
      <color indexed="8"/>
      <name val="Times New Roman"/>
      <family val="1"/>
    </font>
    <font>
      <u val="single"/>
      <sz val="12"/>
      <color indexed="8"/>
      <name val="Times New Roman"/>
      <family val="1"/>
    </font>
    <font>
      <u val="single"/>
      <sz val="14"/>
      <color indexed="8"/>
      <name val="Times New Roman"/>
      <family val="1"/>
    </font>
    <font>
      <sz val="10"/>
      <color indexed="8"/>
      <name val="Times New Roman"/>
      <family val="1"/>
    </font>
    <font>
      <b/>
      <sz val="12"/>
      <color indexed="8"/>
      <name val="Times New Roman"/>
      <family val="1"/>
    </font>
    <font>
      <b/>
      <sz val="11"/>
      <color indexed="8"/>
      <name val="Calibri"/>
      <family val="2"/>
    </font>
    <font>
      <sz val="11"/>
      <color indexed="8"/>
      <name val="Times New Roman"/>
      <family val="1"/>
    </font>
    <font>
      <b/>
      <sz val="11"/>
      <color indexed="8"/>
      <name val="Times New Roman"/>
      <family val="1"/>
    </font>
    <font>
      <sz val="14"/>
      <color indexed="8"/>
      <name val="Times New Roman"/>
      <family val="1"/>
    </font>
    <font>
      <u val="single"/>
      <sz val="11"/>
      <color indexed="8"/>
      <name val="Calibri"/>
      <family val="2"/>
    </font>
    <font>
      <i/>
      <sz val="12"/>
      <color indexed="8"/>
      <name val="Times New Roman"/>
      <family val="1"/>
    </font>
  </fonts>
  <fills count="2">
    <fill>
      <patternFill/>
    </fill>
    <fill>
      <patternFill patternType="gray125"/>
    </fill>
  </fills>
  <borders count="11">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style="medium">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55">
    <xf numFmtId="164" fontId="0" fillId="0" borderId="0" xfId="0" applyAlignment="1">
      <alignment/>
    </xf>
    <xf numFmtId="164" fontId="1" fillId="0" borderId="0" xfId="20">
      <alignment/>
      <protection/>
    </xf>
    <xf numFmtId="164" fontId="2" fillId="0" borderId="0" xfId="20" applyFont="1" applyBorder="1" applyAlignment="1">
      <alignment horizontal="center" vertical="center" wrapText="1"/>
      <protection/>
    </xf>
    <xf numFmtId="164" fontId="2" fillId="0" borderId="0" xfId="20" applyFont="1" applyAlignment="1">
      <alignment vertical="center"/>
      <protection/>
    </xf>
    <xf numFmtId="164" fontId="3" fillId="0" borderId="0" xfId="20" applyFont="1" applyBorder="1" applyAlignment="1">
      <alignment horizontal="center" vertical="center"/>
      <protection/>
    </xf>
    <xf numFmtId="166" fontId="4" fillId="0" borderId="0" xfId="20" applyNumberFormat="1" applyFont="1" applyAlignment="1">
      <alignment horizontal="center" vertical="center" wrapText="1"/>
      <protection/>
    </xf>
    <xf numFmtId="164" fontId="5" fillId="0" borderId="0" xfId="20" applyFont="1" applyBorder="1" applyAlignment="1">
      <alignment horizontal="left" vertical="center" wrapText="1"/>
      <protection/>
    </xf>
    <xf numFmtId="164" fontId="6" fillId="0" borderId="0" xfId="20" applyFont="1" applyAlignment="1">
      <alignment horizontal="center" vertical="center" wrapText="1"/>
      <protection/>
    </xf>
    <xf numFmtId="164" fontId="6" fillId="0" borderId="0" xfId="20" applyFont="1" applyBorder="1" applyAlignment="1">
      <alignment horizontal="left" vertical="top" wrapText="1"/>
      <protection/>
    </xf>
    <xf numFmtId="164" fontId="2" fillId="0" borderId="0" xfId="20" applyFont="1" applyAlignment="1">
      <alignment horizontal="center" vertical="center" wrapText="1"/>
      <protection/>
    </xf>
    <xf numFmtId="164" fontId="6" fillId="0" borderId="0" xfId="20" applyFont="1" applyAlignment="1">
      <alignment horizontal="left" vertical="top" wrapText="1"/>
      <protection/>
    </xf>
    <xf numFmtId="164" fontId="7" fillId="0" borderId="0" xfId="20" applyFont="1" applyBorder="1" applyAlignment="1">
      <alignment horizontal="left" vertical="center" wrapText="1"/>
      <protection/>
    </xf>
    <xf numFmtId="164" fontId="8" fillId="0" borderId="0" xfId="20" applyFont="1">
      <alignment/>
      <protection/>
    </xf>
    <xf numFmtId="164" fontId="2" fillId="0" borderId="1" xfId="20" applyFont="1" applyBorder="1" applyAlignment="1">
      <alignment horizontal="center" vertical="center" wrapText="1"/>
      <protection/>
    </xf>
    <xf numFmtId="164" fontId="2" fillId="0" borderId="2" xfId="20" applyFont="1" applyBorder="1" applyAlignment="1">
      <alignment horizontal="center" vertical="center" wrapText="1"/>
      <protection/>
    </xf>
    <xf numFmtId="164" fontId="2" fillId="0" borderId="1" xfId="20" applyFont="1" applyBorder="1" applyAlignment="1">
      <alignment horizontal="left" vertical="center" wrapText="1"/>
      <protection/>
    </xf>
    <xf numFmtId="164" fontId="2" fillId="0" borderId="0" xfId="20" applyFont="1" applyBorder="1" applyAlignment="1">
      <alignment horizontal="left" vertical="center" wrapText="1"/>
      <protection/>
    </xf>
    <xf numFmtId="164" fontId="7" fillId="0" borderId="0" xfId="20" applyFont="1" applyBorder="1" applyAlignment="1">
      <alignment vertical="center" wrapText="1"/>
      <protection/>
    </xf>
    <xf numFmtId="164" fontId="2" fillId="0" borderId="3" xfId="20" applyFont="1" applyBorder="1" applyAlignment="1">
      <alignment horizontal="center" vertical="center" wrapText="1"/>
      <protection/>
    </xf>
    <xf numFmtId="164" fontId="2" fillId="0" borderId="4" xfId="20" applyFont="1" applyBorder="1" applyAlignment="1">
      <alignment horizontal="left" vertical="center" wrapText="1"/>
      <protection/>
    </xf>
    <xf numFmtId="164" fontId="2" fillId="0" borderId="5" xfId="20" applyFont="1" applyBorder="1" applyAlignment="1">
      <alignment horizontal="left" vertical="center" wrapText="1"/>
      <protection/>
    </xf>
    <xf numFmtId="164" fontId="7" fillId="0" borderId="0" xfId="20" applyFont="1" applyAlignment="1">
      <alignment horizontal="left" vertical="center" wrapText="1"/>
      <protection/>
    </xf>
    <xf numFmtId="164" fontId="2" fillId="0" borderId="0" xfId="20" applyFont="1" applyBorder="1" applyAlignment="1">
      <alignment horizontal="right" vertical="center" wrapText="1"/>
      <protection/>
    </xf>
    <xf numFmtId="164" fontId="2" fillId="0" borderId="5" xfId="20" applyFont="1" applyBorder="1" applyAlignment="1">
      <alignment horizontal="center" vertical="center" wrapText="1"/>
      <protection/>
    </xf>
    <xf numFmtId="164" fontId="7" fillId="0" borderId="5" xfId="20" applyFont="1" applyBorder="1" applyAlignment="1">
      <alignment horizontal="left" vertical="center" wrapText="1"/>
      <protection/>
    </xf>
    <xf numFmtId="167" fontId="2" fillId="0" borderId="5" xfId="20" applyNumberFormat="1" applyFont="1" applyBorder="1" applyAlignment="1">
      <alignment horizontal="center" vertical="center" wrapText="1"/>
      <protection/>
    </xf>
    <xf numFmtId="164" fontId="9" fillId="0" borderId="1" xfId="20" applyFont="1" applyBorder="1" applyAlignment="1">
      <alignment horizontal="center" vertical="center" wrapText="1"/>
      <protection/>
    </xf>
    <xf numFmtId="164" fontId="9" fillId="0" borderId="5" xfId="20" applyFont="1" applyBorder="1" applyAlignment="1">
      <alignment horizontal="center" vertical="center" wrapText="1"/>
      <protection/>
    </xf>
    <xf numFmtId="164" fontId="9" fillId="0" borderId="2" xfId="20" applyFont="1" applyBorder="1" applyAlignment="1">
      <alignment horizontal="center" vertical="center" wrapText="1"/>
      <protection/>
    </xf>
    <xf numFmtId="164" fontId="9" fillId="0" borderId="1" xfId="20" applyFont="1" applyFill="1" applyBorder="1" applyAlignment="1">
      <alignment horizontal="center" vertical="center" wrapText="1"/>
      <protection/>
    </xf>
    <xf numFmtId="164" fontId="9" fillId="0" borderId="4" xfId="20" applyFont="1" applyFill="1" applyBorder="1" applyAlignment="1">
      <alignment horizontal="center" vertical="center" wrapText="1"/>
      <protection/>
    </xf>
    <xf numFmtId="164" fontId="9" fillId="0" borderId="1" xfId="20" applyFont="1" applyBorder="1" applyAlignment="1">
      <alignment horizontal="left" vertical="center" wrapText="1"/>
      <protection/>
    </xf>
    <xf numFmtId="166" fontId="9" fillId="0" borderId="2" xfId="20" applyNumberFormat="1" applyFont="1" applyBorder="1" applyAlignment="1">
      <alignment horizontal="center" vertical="center" wrapText="1"/>
      <protection/>
    </xf>
    <xf numFmtId="167" fontId="9" fillId="0" borderId="5" xfId="20" applyNumberFormat="1" applyFont="1" applyBorder="1" applyAlignment="1">
      <alignment horizontal="center" vertical="center" wrapText="1"/>
      <protection/>
    </xf>
    <xf numFmtId="164" fontId="10" fillId="0" borderId="5" xfId="20" applyFont="1" applyBorder="1" applyAlignment="1">
      <alignment horizontal="center" vertical="center" wrapText="1"/>
      <protection/>
    </xf>
    <xf numFmtId="164" fontId="9" fillId="0" borderId="5" xfId="20" applyFont="1" applyBorder="1" applyAlignment="1">
      <alignment horizontal="left" vertical="center" wrapText="1"/>
      <protection/>
    </xf>
    <xf numFmtId="164" fontId="9" fillId="0" borderId="4" xfId="20" applyFont="1" applyBorder="1" applyAlignment="1">
      <alignment horizontal="center" vertical="center" wrapText="1"/>
      <protection/>
    </xf>
    <xf numFmtId="164" fontId="9" fillId="0" borderId="6" xfId="20" applyFont="1" applyBorder="1" applyAlignment="1">
      <alignment horizontal="center" vertical="center" wrapText="1"/>
      <protection/>
    </xf>
    <xf numFmtId="164" fontId="10" fillId="0" borderId="1" xfId="20" applyFont="1" applyBorder="1" applyAlignment="1">
      <alignment horizontal="center" vertical="center" wrapText="1"/>
      <protection/>
    </xf>
    <xf numFmtId="167" fontId="9" fillId="0" borderId="1" xfId="20" applyNumberFormat="1" applyFont="1" applyBorder="1" applyAlignment="1">
      <alignment horizontal="center" vertical="center" wrapText="1"/>
      <protection/>
    </xf>
    <xf numFmtId="164" fontId="9" fillId="0" borderId="7" xfId="20" applyFont="1" applyBorder="1" applyAlignment="1">
      <alignment horizontal="center" vertical="center" wrapText="1"/>
      <protection/>
    </xf>
    <xf numFmtId="166" fontId="9" fillId="0" borderId="1" xfId="20" applyNumberFormat="1" applyFont="1" applyBorder="1" applyAlignment="1">
      <alignment horizontal="center" vertical="center" wrapText="1"/>
      <protection/>
    </xf>
    <xf numFmtId="164" fontId="10" fillId="0" borderId="5" xfId="20" applyFont="1" applyBorder="1" applyAlignment="1">
      <alignment horizontal="left" vertical="center" wrapText="1"/>
      <protection/>
    </xf>
    <xf numFmtId="164" fontId="3" fillId="0" borderId="8" xfId="20" applyFont="1" applyBorder="1" applyAlignment="1">
      <alignment horizontal="center" vertical="center" wrapText="1"/>
      <protection/>
    </xf>
    <xf numFmtId="164" fontId="9" fillId="0" borderId="9" xfId="20" applyFont="1" applyBorder="1" applyAlignment="1">
      <alignment horizontal="center" vertical="center" wrapText="1"/>
      <protection/>
    </xf>
    <xf numFmtId="164" fontId="9" fillId="0" borderId="10" xfId="20" applyFont="1" applyBorder="1" applyAlignment="1">
      <alignment horizontal="center" vertical="center" wrapText="1"/>
      <protection/>
    </xf>
    <xf numFmtId="164" fontId="2" fillId="0" borderId="0" xfId="20" applyFont="1" applyBorder="1" applyAlignment="1">
      <alignment horizontal="center" vertical="center"/>
      <protection/>
    </xf>
    <xf numFmtId="164" fontId="1" fillId="0" borderId="0" xfId="20" applyFont="1" applyBorder="1" applyAlignment="1">
      <alignment horizontal="left" vertical="center" wrapText="1"/>
      <protection/>
    </xf>
    <xf numFmtId="164" fontId="2" fillId="0" borderId="0" xfId="20" applyFont="1" applyBorder="1" applyAlignment="1">
      <alignment vertical="center" wrapText="1"/>
      <protection/>
    </xf>
    <xf numFmtId="164" fontId="11" fillId="0" borderId="0" xfId="20" applyFont="1" applyBorder="1" applyAlignment="1">
      <alignment horizontal="left" vertical="center" wrapText="1"/>
      <protection/>
    </xf>
    <xf numFmtId="164" fontId="12" fillId="0" borderId="0" xfId="20" applyFont="1">
      <alignment/>
      <protection/>
    </xf>
    <xf numFmtId="164" fontId="5" fillId="0" borderId="0" xfId="20" applyFont="1" applyBorder="1" applyAlignment="1">
      <alignment horizontal="center"/>
      <protection/>
    </xf>
    <xf numFmtId="164" fontId="1" fillId="0" borderId="0" xfId="20" applyFont="1" applyAlignment="1">
      <alignment horizontal="center" vertical="top"/>
      <protection/>
    </xf>
    <xf numFmtId="164" fontId="1" fillId="0" borderId="0" xfId="20" applyFont="1" applyBorder="1" applyAlignment="1">
      <alignment horizontal="center" vertical="top"/>
      <protection/>
    </xf>
    <xf numFmtId="164" fontId="13" fillId="0" borderId="0" xfId="20" applyFont="1" applyBorder="1" applyAlignment="1">
      <alignment horizontal="left" vertical="center"/>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P103"/>
  <sheetViews>
    <sheetView tabSelected="1" workbookViewId="0" topLeftCell="A1">
      <selection activeCell="D83" sqref="D83"/>
    </sheetView>
  </sheetViews>
  <sheetFormatPr defaultColWidth="9.140625" defaultRowHeight="12.75"/>
  <cols>
    <col min="1" max="1" width="9.421875" style="1" customWidth="1"/>
    <col min="2" max="2" width="24.8515625" style="1" customWidth="1"/>
    <col min="3" max="3" width="15.140625" style="1" customWidth="1"/>
    <col min="4" max="4" width="9.421875" style="1" customWidth="1"/>
    <col min="5" max="5" width="13.421875" style="1" customWidth="1"/>
    <col min="6" max="6" width="14.8515625" style="1" customWidth="1"/>
    <col min="7" max="7" width="10.421875" style="1" customWidth="1"/>
    <col min="8" max="8" width="12.8515625" style="1" customWidth="1"/>
    <col min="9" max="9" width="12.421875" style="1" customWidth="1"/>
    <col min="10" max="10" width="12.00390625" style="1" customWidth="1"/>
    <col min="11" max="11" width="13.7109375" style="1" customWidth="1"/>
    <col min="12" max="12" width="8.7109375" style="1" customWidth="1"/>
    <col min="13" max="13" width="13.28125" style="1" customWidth="1"/>
    <col min="14" max="16384" width="8.7109375" style="1" customWidth="1"/>
  </cols>
  <sheetData>
    <row r="1" ht="33.75" customHeight="1"/>
    <row r="2" spans="1:14" ht="17.25" customHeight="1">
      <c r="A2" s="2" t="s">
        <v>0</v>
      </c>
      <c r="B2" s="2"/>
      <c r="C2" s="2"/>
      <c r="D2" s="2"/>
      <c r="E2" s="2"/>
      <c r="F2" s="2"/>
      <c r="G2" s="2"/>
      <c r="H2" s="2"/>
      <c r="I2" s="2"/>
      <c r="J2" s="2"/>
      <c r="K2" s="2"/>
      <c r="L2" s="2"/>
      <c r="M2" s="2"/>
      <c r="N2" s="2"/>
    </row>
    <row r="3" spans="1:14" ht="12" customHeight="1">
      <c r="A3" s="2" t="s">
        <v>1</v>
      </c>
      <c r="B3" s="2"/>
      <c r="C3" s="2"/>
      <c r="D3" s="2"/>
      <c r="E3" s="2"/>
      <c r="F3" s="2"/>
      <c r="G3" s="2"/>
      <c r="H3" s="2"/>
      <c r="I3" s="2"/>
      <c r="J3" s="2"/>
      <c r="K3" s="2"/>
      <c r="L3" s="2"/>
      <c r="M3" s="2"/>
      <c r="N3" s="2"/>
    </row>
    <row r="4" spans="1:14" ht="15.75" customHeight="1">
      <c r="A4" s="2" t="s">
        <v>2</v>
      </c>
      <c r="B4" s="2"/>
      <c r="C4" s="2"/>
      <c r="D4" s="2"/>
      <c r="E4" s="2"/>
      <c r="F4" s="2"/>
      <c r="G4" s="2"/>
      <c r="H4" s="2"/>
      <c r="I4" s="2"/>
      <c r="J4" s="2"/>
      <c r="K4" s="2"/>
      <c r="L4" s="2"/>
      <c r="M4" s="2"/>
      <c r="N4" s="2"/>
    </row>
    <row r="5" spans="1:14" ht="18" customHeight="1">
      <c r="A5" s="2" t="s">
        <v>3</v>
      </c>
      <c r="B5" s="2"/>
      <c r="C5" s="2"/>
      <c r="D5" s="2"/>
      <c r="E5" s="2"/>
      <c r="F5" s="2"/>
      <c r="G5" s="2"/>
      <c r="H5" s="2"/>
      <c r="I5" s="2"/>
      <c r="J5" s="2"/>
      <c r="K5" s="2"/>
      <c r="L5" s="2"/>
      <c r="M5" s="2"/>
      <c r="N5" s="2"/>
    </row>
    <row r="6" spans="1:14" ht="15.75" customHeight="1">
      <c r="A6" s="2" t="s">
        <v>4</v>
      </c>
      <c r="B6" s="2"/>
      <c r="C6" s="2"/>
      <c r="D6" s="2"/>
      <c r="E6" s="2"/>
      <c r="F6" s="2"/>
      <c r="G6" s="2"/>
      <c r="H6" s="2"/>
      <c r="I6" s="2"/>
      <c r="J6" s="2"/>
      <c r="K6" s="2"/>
      <c r="L6" s="2"/>
      <c r="M6" s="2"/>
      <c r="N6" s="2"/>
    </row>
    <row r="8" ht="12.75">
      <c r="A8" s="3"/>
    </row>
    <row r="10" spans="1:16" ht="12.75">
      <c r="A10" s="4" t="s">
        <v>5</v>
      </c>
      <c r="B10" s="4"/>
      <c r="C10" s="4"/>
      <c r="D10" s="4"/>
      <c r="E10" s="4"/>
      <c r="F10" s="4"/>
      <c r="G10" s="4"/>
      <c r="H10" s="4"/>
      <c r="I10" s="4"/>
      <c r="J10" s="4"/>
      <c r="K10" s="4"/>
      <c r="L10" s="4"/>
      <c r="M10" s="4"/>
      <c r="N10" s="4"/>
      <c r="O10" s="4"/>
      <c r="P10" s="4"/>
    </row>
    <row r="11" spans="1:16" ht="12.75">
      <c r="A11" s="4" t="s">
        <v>6</v>
      </c>
      <c r="B11" s="4"/>
      <c r="C11" s="4"/>
      <c r="D11" s="4"/>
      <c r="E11" s="4"/>
      <c r="F11" s="4"/>
      <c r="G11" s="4"/>
      <c r="H11" s="4"/>
      <c r="I11" s="4"/>
      <c r="J11" s="4"/>
      <c r="K11" s="4"/>
      <c r="L11" s="4"/>
      <c r="M11" s="4"/>
      <c r="N11" s="4"/>
      <c r="O11" s="4"/>
      <c r="P11" s="4"/>
    </row>
    <row r="12" ht="26.25" customHeight="1"/>
    <row r="13" spans="1:16" ht="21" customHeight="1">
      <c r="A13" s="2" t="s">
        <v>7</v>
      </c>
      <c r="B13" s="5" t="s">
        <v>8</v>
      </c>
      <c r="C13" s="6" t="s">
        <v>9</v>
      </c>
      <c r="D13" s="6"/>
      <c r="E13" s="6"/>
      <c r="F13" s="6"/>
      <c r="G13" s="6"/>
      <c r="H13" s="6"/>
      <c r="I13" s="6"/>
      <c r="J13" s="6"/>
      <c r="K13" s="6"/>
      <c r="L13" s="6"/>
      <c r="M13" s="6"/>
      <c r="N13" s="6"/>
      <c r="O13" s="6"/>
      <c r="P13" s="6"/>
    </row>
    <row r="14" spans="1:16" ht="14.25" customHeight="1">
      <c r="A14" s="2"/>
      <c r="B14" s="7" t="s">
        <v>10</v>
      </c>
      <c r="C14" s="8" t="s">
        <v>11</v>
      </c>
      <c r="D14" s="8"/>
      <c r="E14" s="8"/>
      <c r="F14" s="8"/>
      <c r="G14" s="8"/>
      <c r="H14" s="8"/>
      <c r="I14" s="8"/>
      <c r="J14" s="8"/>
      <c r="K14" s="8"/>
      <c r="L14" s="8"/>
      <c r="M14" s="8"/>
      <c r="N14" s="8"/>
      <c r="O14" s="8"/>
      <c r="P14" s="8"/>
    </row>
    <row r="15" spans="1:16" ht="21" customHeight="1">
      <c r="A15" s="2" t="s">
        <v>12</v>
      </c>
      <c r="B15" s="5" t="s">
        <v>13</v>
      </c>
      <c r="C15" s="6" t="s">
        <v>9</v>
      </c>
      <c r="D15" s="6"/>
      <c r="E15" s="6"/>
      <c r="F15" s="6"/>
      <c r="G15" s="6"/>
      <c r="H15" s="6"/>
      <c r="I15" s="6"/>
      <c r="J15" s="6"/>
      <c r="K15" s="6"/>
      <c r="L15" s="6"/>
      <c r="M15" s="6"/>
      <c r="N15" s="6"/>
      <c r="O15" s="6"/>
      <c r="P15" s="6"/>
    </row>
    <row r="16" spans="1:16" ht="14.25" customHeight="1">
      <c r="A16" s="2"/>
      <c r="B16" s="7" t="s">
        <v>10</v>
      </c>
      <c r="C16" s="8" t="s">
        <v>14</v>
      </c>
      <c r="D16" s="8"/>
      <c r="E16" s="8"/>
      <c r="F16" s="8"/>
      <c r="G16" s="8"/>
      <c r="H16" s="8"/>
      <c r="I16" s="8"/>
      <c r="J16" s="8"/>
      <c r="K16" s="8"/>
      <c r="L16" s="8"/>
      <c r="M16" s="8"/>
      <c r="N16" s="8"/>
      <c r="O16" s="8"/>
      <c r="P16" s="8"/>
    </row>
    <row r="17" spans="1:16" ht="21" customHeight="1">
      <c r="A17" s="2" t="s">
        <v>15</v>
      </c>
      <c r="B17" s="5" t="s">
        <v>16</v>
      </c>
      <c r="C17" s="6" t="s">
        <v>17</v>
      </c>
      <c r="D17" s="6"/>
      <c r="E17" s="6"/>
      <c r="F17" s="6"/>
      <c r="G17" s="6"/>
      <c r="H17" s="6"/>
      <c r="I17" s="6"/>
      <c r="J17" s="6"/>
      <c r="K17" s="6"/>
      <c r="L17" s="6"/>
      <c r="M17" s="6"/>
      <c r="N17" s="6"/>
      <c r="O17" s="6"/>
      <c r="P17" s="6"/>
    </row>
    <row r="18" spans="1:16" ht="12" customHeight="1">
      <c r="A18" s="2"/>
      <c r="B18" s="7" t="s">
        <v>10</v>
      </c>
      <c r="C18" s="8" t="s">
        <v>18</v>
      </c>
      <c r="D18" s="8"/>
      <c r="E18" s="8"/>
      <c r="F18" s="8"/>
      <c r="G18" s="8"/>
      <c r="H18" s="8"/>
      <c r="I18" s="8"/>
      <c r="J18" s="8"/>
      <c r="K18" s="8"/>
      <c r="L18" s="8"/>
      <c r="M18" s="8"/>
      <c r="N18" s="8"/>
      <c r="O18" s="8"/>
      <c r="P18" s="8"/>
    </row>
    <row r="19" spans="1:16" ht="28.5" customHeight="1">
      <c r="A19" s="9"/>
      <c r="B19" s="7"/>
      <c r="C19" s="10"/>
      <c r="D19" s="10"/>
      <c r="E19" s="10"/>
      <c r="F19" s="10"/>
      <c r="G19" s="10"/>
      <c r="H19" s="10"/>
      <c r="I19" s="10"/>
      <c r="J19" s="10"/>
      <c r="K19" s="10"/>
      <c r="L19" s="10"/>
      <c r="M19" s="10"/>
      <c r="N19" s="10"/>
      <c r="O19" s="10"/>
      <c r="P19" s="10"/>
    </row>
    <row r="20" spans="1:16" s="12" customFormat="1" ht="17.25" customHeight="1">
      <c r="A20" s="11" t="s">
        <v>19</v>
      </c>
      <c r="B20" s="11"/>
      <c r="C20" s="11"/>
      <c r="D20" s="11"/>
      <c r="E20" s="11"/>
      <c r="F20" s="11"/>
      <c r="G20" s="11"/>
      <c r="H20" s="11"/>
      <c r="I20" s="11"/>
      <c r="J20" s="11"/>
      <c r="K20" s="11"/>
      <c r="L20" s="11"/>
      <c r="M20" s="11"/>
      <c r="N20" s="11"/>
      <c r="O20" s="11"/>
      <c r="P20" s="11"/>
    </row>
    <row r="21" ht="12.75">
      <c r="A21" s="3"/>
    </row>
    <row r="22" spans="1:16" ht="32.25" customHeight="1">
      <c r="A22" s="13" t="s">
        <v>20</v>
      </c>
      <c r="B22" s="13" t="s">
        <v>21</v>
      </c>
      <c r="C22" s="13"/>
      <c r="D22" s="13"/>
      <c r="E22" s="13"/>
      <c r="F22" s="13"/>
      <c r="G22" s="13"/>
      <c r="H22" s="13"/>
      <c r="I22" s="13"/>
      <c r="J22" s="13"/>
      <c r="K22" s="13"/>
      <c r="L22" s="13"/>
      <c r="M22" s="13"/>
      <c r="N22" s="13"/>
      <c r="O22" s="13"/>
      <c r="P22" s="13"/>
    </row>
    <row r="23" spans="1:16" ht="12.75" customHeight="1">
      <c r="A23" s="14" t="s">
        <v>7</v>
      </c>
      <c r="B23" s="15" t="s">
        <v>22</v>
      </c>
      <c r="C23" s="15"/>
      <c r="D23" s="15"/>
      <c r="E23" s="15"/>
      <c r="F23" s="15"/>
      <c r="G23" s="15"/>
      <c r="H23" s="15"/>
      <c r="I23" s="15"/>
      <c r="J23" s="15"/>
      <c r="K23" s="15"/>
      <c r="L23" s="15"/>
      <c r="M23" s="15"/>
      <c r="N23" s="15"/>
      <c r="O23" s="15"/>
      <c r="P23" s="15"/>
    </row>
    <row r="24" spans="1:16" ht="16.5" customHeight="1" hidden="1">
      <c r="A24" s="14"/>
      <c r="B24" s="13"/>
      <c r="C24" s="13"/>
      <c r="D24" s="13"/>
      <c r="E24" s="13"/>
      <c r="F24" s="13"/>
      <c r="G24" s="13"/>
      <c r="H24" s="13"/>
      <c r="I24" s="13"/>
      <c r="J24" s="13"/>
      <c r="K24" s="13"/>
      <c r="L24" s="13"/>
      <c r="M24" s="13"/>
      <c r="N24" s="13"/>
      <c r="O24" s="13"/>
      <c r="P24" s="13"/>
    </row>
    <row r="25" ht="12.75">
      <c r="A25" s="3"/>
    </row>
    <row r="26" spans="1:16" s="12" customFormat="1" ht="27" customHeight="1">
      <c r="A26" s="11" t="s">
        <v>23</v>
      </c>
      <c r="B26" s="11"/>
      <c r="C26" s="11"/>
      <c r="D26" s="11"/>
      <c r="E26" s="11"/>
      <c r="F26" s="11"/>
      <c r="G26" s="11"/>
      <c r="H26" s="11"/>
      <c r="I26" s="11"/>
      <c r="J26" s="11"/>
      <c r="K26" s="11"/>
      <c r="L26" s="11"/>
      <c r="M26" s="11"/>
      <c r="N26" s="11"/>
      <c r="O26" s="11"/>
      <c r="P26" s="11"/>
    </row>
    <row r="27" spans="1:16" ht="19.5" customHeight="1">
      <c r="A27" s="16" t="s">
        <v>24</v>
      </c>
      <c r="B27" s="16"/>
      <c r="C27" s="16"/>
      <c r="D27" s="16"/>
      <c r="E27" s="16"/>
      <c r="F27" s="16"/>
      <c r="G27" s="16"/>
      <c r="H27" s="16"/>
      <c r="I27" s="16"/>
      <c r="J27" s="16"/>
      <c r="K27" s="16"/>
      <c r="L27" s="16"/>
      <c r="M27" s="16"/>
      <c r="N27" s="16"/>
      <c r="O27" s="16"/>
      <c r="P27" s="16"/>
    </row>
    <row r="28" spans="1:16" s="12" customFormat="1" ht="28.5" customHeight="1">
      <c r="A28" s="17" t="s">
        <v>25</v>
      </c>
      <c r="B28" s="17"/>
      <c r="C28" s="17"/>
      <c r="D28" s="17"/>
      <c r="E28" s="17"/>
      <c r="F28" s="17"/>
      <c r="G28" s="17"/>
      <c r="H28" s="17"/>
      <c r="I28" s="17"/>
      <c r="J28" s="17"/>
      <c r="K28" s="17"/>
      <c r="L28" s="17"/>
      <c r="M28" s="17"/>
      <c r="N28" s="17"/>
      <c r="O28" s="17"/>
      <c r="P28" s="17"/>
    </row>
    <row r="29" ht="12.75">
      <c r="A29" s="3"/>
    </row>
    <row r="30" spans="1:16" ht="16.5" customHeight="1">
      <c r="A30" s="13" t="s">
        <v>20</v>
      </c>
      <c r="B30" s="18" t="s">
        <v>26</v>
      </c>
      <c r="C30" s="18"/>
      <c r="D30" s="18"/>
      <c r="E30" s="18"/>
      <c r="F30" s="18"/>
      <c r="G30" s="18"/>
      <c r="H30" s="18"/>
      <c r="I30" s="18"/>
      <c r="J30" s="18"/>
      <c r="K30" s="18"/>
      <c r="L30" s="18"/>
      <c r="M30" s="18"/>
      <c r="N30" s="18"/>
      <c r="O30" s="18"/>
      <c r="P30" s="18"/>
    </row>
    <row r="31" spans="1:16" ht="16.5" customHeight="1">
      <c r="A31" s="14" t="s">
        <v>7</v>
      </c>
      <c r="B31" s="19" t="s">
        <v>27</v>
      </c>
      <c r="C31" s="19"/>
      <c r="D31" s="19"/>
      <c r="E31" s="19"/>
      <c r="F31" s="19"/>
      <c r="G31" s="19"/>
      <c r="H31" s="19"/>
      <c r="I31" s="19"/>
      <c r="J31" s="19"/>
      <c r="K31" s="19"/>
      <c r="L31" s="19"/>
      <c r="M31" s="19"/>
      <c r="N31" s="19"/>
      <c r="O31" s="19"/>
      <c r="P31" s="19"/>
    </row>
    <row r="32" spans="1:16" ht="16.5" customHeight="1">
      <c r="A32" s="14" t="s">
        <v>12</v>
      </c>
      <c r="B32" s="20" t="s">
        <v>28</v>
      </c>
      <c r="C32" s="20"/>
      <c r="D32" s="20"/>
      <c r="E32" s="20"/>
      <c r="F32" s="20"/>
      <c r="G32" s="20"/>
      <c r="H32" s="20"/>
      <c r="I32" s="20"/>
      <c r="J32" s="20"/>
      <c r="K32" s="20"/>
      <c r="L32" s="20"/>
      <c r="M32" s="20"/>
      <c r="N32" s="20"/>
      <c r="O32" s="20"/>
      <c r="P32" s="20"/>
    </row>
    <row r="33" ht="12.75">
      <c r="A33" s="3"/>
    </row>
    <row r="34" ht="12.75">
      <c r="A34" s="3"/>
    </row>
    <row r="35" ht="12.75">
      <c r="A35" s="3"/>
    </row>
    <row r="36" ht="12.75">
      <c r="A36" s="3"/>
    </row>
    <row r="37" spans="1:11" s="12" customFormat="1" ht="17.25" customHeight="1">
      <c r="A37" s="11" t="s">
        <v>29</v>
      </c>
      <c r="B37" s="11"/>
      <c r="C37" s="11"/>
      <c r="D37" s="11"/>
      <c r="E37" s="11"/>
      <c r="F37" s="11"/>
      <c r="G37" s="11"/>
      <c r="H37" s="11"/>
      <c r="I37" s="11"/>
      <c r="J37" s="11"/>
      <c r="K37" s="11"/>
    </row>
    <row r="38" spans="1:11" s="12" customFormat="1" ht="17.25" customHeight="1">
      <c r="A38" s="21"/>
      <c r="B38" s="21"/>
      <c r="C38" s="21"/>
      <c r="D38" s="21"/>
      <c r="E38" s="21"/>
      <c r="F38" s="21"/>
      <c r="G38" s="21"/>
      <c r="H38" s="21"/>
      <c r="I38" s="21"/>
      <c r="J38" s="21"/>
      <c r="K38" s="21"/>
    </row>
    <row r="39" spans="1:11" ht="15.75" customHeight="1">
      <c r="A39" s="22" t="s">
        <v>30</v>
      </c>
      <c r="B39" s="22"/>
      <c r="C39" s="22"/>
      <c r="D39" s="22"/>
      <c r="E39" s="22"/>
      <c r="F39" s="22"/>
      <c r="G39" s="22"/>
      <c r="H39" s="22"/>
      <c r="I39" s="22"/>
      <c r="J39" s="22"/>
      <c r="K39" s="22"/>
    </row>
    <row r="40" ht="12.75">
      <c r="A40" s="3"/>
    </row>
    <row r="41" spans="1:11" ht="62.25" customHeight="1">
      <c r="A41" s="13" t="s">
        <v>20</v>
      </c>
      <c r="B41" s="13" t="s">
        <v>31</v>
      </c>
      <c r="C41" s="13" t="s">
        <v>32</v>
      </c>
      <c r="D41" s="13"/>
      <c r="E41" s="13"/>
      <c r="F41" s="13" t="s">
        <v>33</v>
      </c>
      <c r="G41" s="13"/>
      <c r="H41" s="13"/>
      <c r="I41" s="13" t="s">
        <v>34</v>
      </c>
      <c r="J41" s="13"/>
      <c r="K41" s="13"/>
    </row>
    <row r="42" spans="1:11" ht="50.25" customHeight="1">
      <c r="A42" s="13"/>
      <c r="B42" s="13"/>
      <c r="C42" s="23" t="s">
        <v>35</v>
      </c>
      <c r="D42" s="23" t="s">
        <v>36</v>
      </c>
      <c r="E42" s="23" t="s">
        <v>37</v>
      </c>
      <c r="F42" s="23" t="s">
        <v>35</v>
      </c>
      <c r="G42" s="23" t="s">
        <v>36</v>
      </c>
      <c r="H42" s="23" t="s">
        <v>37</v>
      </c>
      <c r="I42" s="23" t="s">
        <v>35</v>
      </c>
      <c r="J42" s="23" t="s">
        <v>36</v>
      </c>
      <c r="K42" s="23" t="s">
        <v>37</v>
      </c>
    </row>
    <row r="43" spans="1:11" ht="12.75">
      <c r="A43" s="14">
        <v>1</v>
      </c>
      <c r="B43" s="23">
        <v>2</v>
      </c>
      <c r="C43" s="23">
        <v>3</v>
      </c>
      <c r="D43" s="23">
        <v>4</v>
      </c>
      <c r="E43" s="23">
        <v>5</v>
      </c>
      <c r="F43" s="23">
        <v>6</v>
      </c>
      <c r="G43" s="23">
        <v>7</v>
      </c>
      <c r="H43" s="23">
        <v>8</v>
      </c>
      <c r="I43" s="23">
        <v>9</v>
      </c>
      <c r="J43" s="23">
        <v>10</v>
      </c>
      <c r="K43" s="23">
        <v>11</v>
      </c>
    </row>
    <row r="44" spans="1:11" ht="12.75">
      <c r="A44" s="14">
        <v>1</v>
      </c>
      <c r="B44" s="24" t="s">
        <v>22</v>
      </c>
      <c r="C44" s="25">
        <f>C45+C46</f>
        <v>33283406.849999998</v>
      </c>
      <c r="D44" s="23"/>
      <c r="E44" s="25">
        <f>C44+D44</f>
        <v>33283406.849999998</v>
      </c>
      <c r="F44" s="25">
        <v>33282766.52</v>
      </c>
      <c r="G44" s="23"/>
      <c r="H44" s="25">
        <f>F44+G44</f>
        <v>33282766.52</v>
      </c>
      <c r="I44" s="25">
        <f>I45+I46</f>
        <v>640.3299999982119</v>
      </c>
      <c r="J44" s="25">
        <f>J45+J46</f>
        <v>0</v>
      </c>
      <c r="K44" s="25">
        <f aca="true" t="shared" si="0" ref="K44">E44-H44</f>
        <v>640.3299999982119</v>
      </c>
    </row>
    <row r="45" spans="1:11" ht="95.25" customHeight="1">
      <c r="A45" s="14"/>
      <c r="B45" s="24" t="s">
        <v>38</v>
      </c>
      <c r="C45" s="25">
        <v>30761853.88</v>
      </c>
      <c r="D45" s="23"/>
      <c r="E45" s="25">
        <f>C45+D45</f>
        <v>30761853.88</v>
      </c>
      <c r="F45" s="25">
        <v>30761213.55</v>
      </c>
      <c r="G45" s="23"/>
      <c r="H45" s="25">
        <f>F45+G45</f>
        <v>30761213.55</v>
      </c>
      <c r="I45" s="25">
        <f>C45-F45</f>
        <v>640.3299999982119</v>
      </c>
      <c r="J45" s="25">
        <f>D45-G45</f>
        <v>0</v>
      </c>
      <c r="K45" s="25">
        <f>SUM(I45:J45)</f>
        <v>640.3299999982119</v>
      </c>
    </row>
    <row r="46" spans="1:11" ht="64.5" customHeight="1">
      <c r="A46" s="14"/>
      <c r="B46" s="24" t="s">
        <v>39</v>
      </c>
      <c r="C46" s="25">
        <v>2521552.97</v>
      </c>
      <c r="D46" s="23"/>
      <c r="E46" s="25">
        <f>C46+D46</f>
        <v>2521552.97</v>
      </c>
      <c r="F46" s="25">
        <v>2521552.97</v>
      </c>
      <c r="G46" s="23"/>
      <c r="H46" s="25">
        <f>F46+G46</f>
        <v>2521552.97</v>
      </c>
      <c r="I46" s="25">
        <f>C46-F46</f>
        <v>0</v>
      </c>
      <c r="J46" s="25">
        <f>D46-G46</f>
        <v>0</v>
      </c>
      <c r="K46" s="25">
        <f>SUM(I46:J46)</f>
        <v>0</v>
      </c>
    </row>
    <row r="47" spans="1:11" ht="12.75">
      <c r="A47" s="14"/>
      <c r="B47" s="23" t="s">
        <v>40</v>
      </c>
      <c r="C47" s="25">
        <f>SUM(C45:C46)</f>
        <v>33283406.849999998</v>
      </c>
      <c r="D47" s="25">
        <f aca="true" t="shared" si="1" ref="D47:K47">SUM(D45:D46)</f>
        <v>0</v>
      </c>
      <c r="E47" s="25">
        <f t="shared" si="1"/>
        <v>33283406.849999998</v>
      </c>
      <c r="F47" s="25">
        <f t="shared" si="1"/>
        <v>33282766.52</v>
      </c>
      <c r="G47" s="25">
        <f t="shared" si="1"/>
        <v>0</v>
      </c>
      <c r="H47" s="25">
        <f t="shared" si="1"/>
        <v>33282766.52</v>
      </c>
      <c r="I47" s="25">
        <f t="shared" si="1"/>
        <v>640.3299999982119</v>
      </c>
      <c r="J47" s="25">
        <f t="shared" si="1"/>
        <v>0</v>
      </c>
      <c r="K47" s="25">
        <f t="shared" si="1"/>
        <v>640.3299999982119</v>
      </c>
    </row>
    <row r="48" spans="1:11" ht="12.75">
      <c r="A48" s="14"/>
      <c r="B48" s="23"/>
      <c r="C48" s="23"/>
      <c r="D48" s="23"/>
      <c r="E48" s="23"/>
      <c r="F48" s="23"/>
      <c r="G48" s="23"/>
      <c r="H48" s="23"/>
      <c r="I48" s="23"/>
      <c r="J48" s="23"/>
      <c r="K48" s="23"/>
    </row>
    <row r="49" spans="1:11" ht="45.75" customHeight="1">
      <c r="A49" s="13" t="s">
        <v>41</v>
      </c>
      <c r="B49" s="13"/>
      <c r="C49" s="13"/>
      <c r="D49" s="13"/>
      <c r="E49" s="13"/>
      <c r="F49" s="13"/>
      <c r="G49" s="13"/>
      <c r="H49" s="13"/>
      <c r="I49" s="13"/>
      <c r="J49" s="13"/>
      <c r="K49" s="13"/>
    </row>
    <row r="50" ht="12.75">
      <c r="A50" s="3"/>
    </row>
    <row r="51" spans="1:11" s="12" customFormat="1" ht="15.75" customHeight="1">
      <c r="A51" s="11" t="s">
        <v>42</v>
      </c>
      <c r="B51" s="11"/>
      <c r="C51" s="11"/>
      <c r="D51" s="11"/>
      <c r="E51" s="11"/>
      <c r="F51" s="11"/>
      <c r="G51" s="11"/>
      <c r="H51" s="11"/>
      <c r="I51" s="11"/>
      <c r="J51" s="11"/>
      <c r="K51" s="11"/>
    </row>
    <row r="52" spans="1:11" ht="12" customHeight="1">
      <c r="A52" s="22" t="s">
        <v>30</v>
      </c>
      <c r="B52" s="22"/>
      <c r="C52" s="22"/>
      <c r="D52" s="22"/>
      <c r="E52" s="22"/>
      <c r="F52" s="22"/>
      <c r="G52" s="22"/>
      <c r="H52" s="22"/>
      <c r="I52" s="22"/>
      <c r="J52" s="22"/>
      <c r="K52" s="22"/>
    </row>
    <row r="53" ht="13.5" customHeight="1">
      <c r="A53" s="3"/>
    </row>
    <row r="54" spans="1:11" ht="62.25" customHeight="1">
      <c r="A54" s="13" t="s">
        <v>20</v>
      </c>
      <c r="B54" s="13" t="s">
        <v>43</v>
      </c>
      <c r="C54" s="13" t="s">
        <v>32</v>
      </c>
      <c r="D54" s="13"/>
      <c r="E54" s="13"/>
      <c r="F54" s="13" t="s">
        <v>33</v>
      </c>
      <c r="G54" s="13"/>
      <c r="H54" s="13"/>
      <c r="I54" s="13" t="s">
        <v>34</v>
      </c>
      <c r="J54" s="13"/>
      <c r="K54" s="13"/>
    </row>
    <row r="55" spans="1:11" ht="12.75">
      <c r="A55" s="13"/>
      <c r="B55" s="13"/>
      <c r="C55" s="23" t="s">
        <v>35</v>
      </c>
      <c r="D55" s="23" t="s">
        <v>36</v>
      </c>
      <c r="E55" s="23" t="s">
        <v>37</v>
      </c>
      <c r="F55" s="23" t="s">
        <v>35</v>
      </c>
      <c r="G55" s="23" t="s">
        <v>36</v>
      </c>
      <c r="H55" s="23" t="s">
        <v>37</v>
      </c>
      <c r="I55" s="23" t="s">
        <v>35</v>
      </c>
      <c r="J55" s="23" t="s">
        <v>36</v>
      </c>
      <c r="K55" s="23" t="s">
        <v>37</v>
      </c>
    </row>
    <row r="56" spans="1:11" ht="12.75">
      <c r="A56" s="14">
        <v>1</v>
      </c>
      <c r="B56" s="23">
        <v>2</v>
      </c>
      <c r="C56" s="23">
        <v>3</v>
      </c>
      <c r="D56" s="23">
        <v>4</v>
      </c>
      <c r="E56" s="23">
        <v>5</v>
      </c>
      <c r="F56" s="23">
        <v>6</v>
      </c>
      <c r="G56" s="23">
        <v>7</v>
      </c>
      <c r="H56" s="23">
        <v>8</v>
      </c>
      <c r="I56" s="23">
        <v>9</v>
      </c>
      <c r="J56" s="23">
        <v>10</v>
      </c>
      <c r="K56" s="23">
        <v>11</v>
      </c>
    </row>
    <row r="57" spans="1:11" ht="12.75">
      <c r="A57" s="14"/>
      <c r="B57" s="23"/>
      <c r="C57" s="23"/>
      <c r="D57" s="23"/>
      <c r="E57" s="23"/>
      <c r="F57" s="23"/>
      <c r="G57" s="23"/>
      <c r="H57" s="23"/>
      <c r="I57" s="23"/>
      <c r="J57" s="23"/>
      <c r="K57" s="23"/>
    </row>
    <row r="58" ht="12.75">
      <c r="A58" s="3"/>
    </row>
    <row r="59" spans="1:11" s="12" customFormat="1" ht="21.75" customHeight="1">
      <c r="A59" s="11" t="s">
        <v>44</v>
      </c>
      <c r="B59" s="11"/>
      <c r="C59" s="11"/>
      <c r="D59" s="11"/>
      <c r="E59" s="11"/>
      <c r="F59" s="11"/>
      <c r="G59" s="11"/>
      <c r="H59" s="11"/>
      <c r="I59" s="11"/>
      <c r="J59" s="11"/>
      <c r="K59" s="11"/>
    </row>
    <row r="60" ht="12.75">
      <c r="A60" s="3"/>
    </row>
    <row r="61" spans="1:16" ht="75" customHeight="1">
      <c r="A61" s="26" t="s">
        <v>20</v>
      </c>
      <c r="B61" s="26" t="s">
        <v>45</v>
      </c>
      <c r="C61" s="26" t="s">
        <v>46</v>
      </c>
      <c r="D61" s="26" t="s">
        <v>47</v>
      </c>
      <c r="E61" s="26"/>
      <c r="F61" s="26"/>
      <c r="G61" s="26"/>
      <c r="H61" s="26" t="s">
        <v>32</v>
      </c>
      <c r="I61" s="26"/>
      <c r="J61" s="26"/>
      <c r="K61" s="26" t="s">
        <v>48</v>
      </c>
      <c r="L61" s="26"/>
      <c r="M61" s="26"/>
      <c r="N61" s="26" t="s">
        <v>34</v>
      </c>
      <c r="O61" s="26"/>
      <c r="P61" s="26"/>
    </row>
    <row r="62" spans="1:16" ht="12.75">
      <c r="A62" s="26"/>
      <c r="B62" s="26"/>
      <c r="C62" s="26"/>
      <c r="D62" s="26"/>
      <c r="E62" s="26"/>
      <c r="F62" s="26"/>
      <c r="G62" s="26"/>
      <c r="H62" s="27" t="s">
        <v>35</v>
      </c>
      <c r="I62" s="27" t="s">
        <v>36</v>
      </c>
      <c r="J62" s="27" t="s">
        <v>37</v>
      </c>
      <c r="K62" s="27" t="s">
        <v>35</v>
      </c>
      <c r="L62" s="27" t="s">
        <v>36</v>
      </c>
      <c r="M62" s="27" t="s">
        <v>37</v>
      </c>
      <c r="N62" s="27" t="s">
        <v>35</v>
      </c>
      <c r="O62" s="27" t="s">
        <v>36</v>
      </c>
      <c r="P62" s="27" t="s">
        <v>37</v>
      </c>
    </row>
    <row r="63" spans="1:16" ht="15.75" customHeight="1">
      <c r="A63" s="28">
        <v>1</v>
      </c>
      <c r="B63" s="27">
        <v>2</v>
      </c>
      <c r="C63" s="27">
        <v>3</v>
      </c>
      <c r="D63" s="26">
        <v>4</v>
      </c>
      <c r="E63" s="26"/>
      <c r="F63" s="26"/>
      <c r="G63" s="26"/>
      <c r="H63" s="27">
        <v>5</v>
      </c>
      <c r="I63" s="27">
        <v>6</v>
      </c>
      <c r="J63" s="27">
        <v>7</v>
      </c>
      <c r="K63" s="27">
        <v>8</v>
      </c>
      <c r="L63" s="27">
        <v>8</v>
      </c>
      <c r="M63" s="27">
        <v>10</v>
      </c>
      <c r="N63" s="29">
        <v>11</v>
      </c>
      <c r="O63" s="30">
        <v>12</v>
      </c>
      <c r="P63" s="30">
        <v>13</v>
      </c>
    </row>
    <row r="64" spans="1:16" ht="85.5" customHeight="1">
      <c r="A64" s="28">
        <v>1</v>
      </c>
      <c r="B64" s="24" t="s">
        <v>22</v>
      </c>
      <c r="C64" s="27"/>
      <c r="D64" s="31" t="s">
        <v>49</v>
      </c>
      <c r="E64" s="31"/>
      <c r="F64" s="31"/>
      <c r="G64" s="31"/>
      <c r="H64" s="27"/>
      <c r="I64" s="27"/>
      <c r="J64" s="27"/>
      <c r="K64" s="27"/>
      <c r="L64" s="27"/>
      <c r="M64" s="27"/>
      <c r="N64" s="27"/>
      <c r="O64" s="27"/>
      <c r="P64" s="27"/>
    </row>
    <row r="65" spans="1:16" ht="28.5" customHeight="1">
      <c r="A65" s="32" t="s">
        <v>50</v>
      </c>
      <c r="B65" s="24" t="s">
        <v>51</v>
      </c>
      <c r="C65" s="27"/>
      <c r="D65" s="26"/>
      <c r="E65" s="26"/>
      <c r="F65" s="26"/>
      <c r="G65" s="26"/>
      <c r="H65" s="33"/>
      <c r="I65" s="33"/>
      <c r="J65" s="33"/>
      <c r="K65" s="33"/>
      <c r="L65" s="33"/>
      <c r="M65" s="33"/>
      <c r="N65" s="33"/>
      <c r="O65" s="33"/>
      <c r="P65" s="33"/>
    </row>
    <row r="66" spans="1:13" ht="12.75" hidden="1">
      <c r="A66" s="28">
        <v>1</v>
      </c>
      <c r="B66" s="27" t="s">
        <v>52</v>
      </c>
      <c r="C66" s="27"/>
      <c r="D66" s="27"/>
      <c r="E66" s="27"/>
      <c r="F66" s="27"/>
      <c r="G66" s="27"/>
      <c r="H66" s="27"/>
      <c r="I66" s="27"/>
      <c r="J66" s="27"/>
      <c r="K66" s="27"/>
      <c r="L66" s="27"/>
      <c r="M66" s="27"/>
    </row>
    <row r="67" spans="1:13" ht="12.75" hidden="1">
      <c r="A67" s="28"/>
      <c r="B67" s="27"/>
      <c r="C67" s="27"/>
      <c r="D67" s="27"/>
      <c r="E67" s="27"/>
      <c r="F67" s="27"/>
      <c r="G67" s="27"/>
      <c r="H67" s="27"/>
      <c r="I67" s="27"/>
      <c r="J67" s="27"/>
      <c r="K67" s="27"/>
      <c r="L67" s="27"/>
      <c r="M67" s="27"/>
    </row>
    <row r="68" spans="1:13" ht="12.75" hidden="1">
      <c r="A68" s="28"/>
      <c r="B68" s="27"/>
      <c r="C68" s="27"/>
      <c r="D68" s="27"/>
      <c r="E68" s="27"/>
      <c r="F68" s="27"/>
      <c r="G68" s="27"/>
      <c r="H68" s="27"/>
      <c r="I68" s="27"/>
      <c r="J68" s="27"/>
      <c r="K68" s="27"/>
      <c r="L68" s="27"/>
      <c r="M68" s="27"/>
    </row>
    <row r="69" spans="1:13" ht="12.75" customHeight="1" hidden="1">
      <c r="A69" s="26" t="s">
        <v>53</v>
      </c>
      <c r="B69" s="26"/>
      <c r="C69" s="26"/>
      <c r="D69" s="26"/>
      <c r="E69" s="26"/>
      <c r="F69" s="26"/>
      <c r="G69" s="26"/>
      <c r="H69" s="26"/>
      <c r="I69" s="26"/>
      <c r="J69" s="26"/>
      <c r="K69" s="26"/>
      <c r="L69" s="26"/>
      <c r="M69" s="26"/>
    </row>
    <row r="70" spans="1:16" ht="81.75" customHeight="1">
      <c r="A70" s="32"/>
      <c r="B70" s="20" t="s">
        <v>27</v>
      </c>
      <c r="C70" s="27" t="s">
        <v>30</v>
      </c>
      <c r="D70" s="26"/>
      <c r="E70" s="26"/>
      <c r="F70" s="26"/>
      <c r="G70" s="26"/>
      <c r="H70" s="33">
        <v>30761853.88</v>
      </c>
      <c r="I70" s="33">
        <v>0</v>
      </c>
      <c r="J70" s="33">
        <f>H70+I70</f>
        <v>30761853.88</v>
      </c>
      <c r="K70" s="33">
        <v>30761213.55</v>
      </c>
      <c r="L70" s="33">
        <v>0</v>
      </c>
      <c r="M70" s="33">
        <f>K70+L70</f>
        <v>30761213.55</v>
      </c>
      <c r="N70" s="33">
        <f>H70-K70</f>
        <v>640.3299999982119</v>
      </c>
      <c r="O70" s="33">
        <f aca="true" t="shared" si="2" ref="O70">I70-L70</f>
        <v>0</v>
      </c>
      <c r="P70" s="33">
        <f aca="true" t="shared" si="3" ref="P70">J70-M70</f>
        <v>640.3299999982119</v>
      </c>
    </row>
    <row r="71" spans="1:16" ht="12.75">
      <c r="A71" s="32" t="s">
        <v>54</v>
      </c>
      <c r="B71" s="34" t="s">
        <v>55</v>
      </c>
      <c r="C71" s="27"/>
      <c r="D71" s="26"/>
      <c r="E71" s="26"/>
      <c r="F71" s="26"/>
      <c r="G71" s="26"/>
      <c r="H71" s="27"/>
      <c r="I71" s="27"/>
      <c r="J71" s="27"/>
      <c r="K71" s="27"/>
      <c r="L71" s="27"/>
      <c r="M71" s="27"/>
      <c r="N71" s="27"/>
      <c r="O71" s="27"/>
      <c r="P71" s="27"/>
    </row>
    <row r="72" spans="1:16" ht="62.25" customHeight="1">
      <c r="A72" s="28"/>
      <c r="B72" s="35" t="s">
        <v>56</v>
      </c>
      <c r="C72" s="27" t="s">
        <v>57</v>
      </c>
      <c r="D72" s="26" t="s">
        <v>58</v>
      </c>
      <c r="E72" s="26"/>
      <c r="F72" s="26"/>
      <c r="G72" s="26"/>
      <c r="H72" s="27">
        <v>14905</v>
      </c>
      <c r="I72" s="33">
        <v>0</v>
      </c>
      <c r="J72" s="33">
        <f>H72+I72</f>
        <v>14905</v>
      </c>
      <c r="K72" s="27">
        <v>14905</v>
      </c>
      <c r="L72" s="27">
        <v>0</v>
      </c>
      <c r="M72" s="33">
        <f>K72+L72</f>
        <v>14905</v>
      </c>
      <c r="N72" s="27">
        <f>H72-K72</f>
        <v>0</v>
      </c>
      <c r="O72" s="33">
        <f aca="true" t="shared" si="4" ref="O72">I72-L72</f>
        <v>0</v>
      </c>
      <c r="P72" s="36">
        <f aca="true" t="shared" si="5" ref="P72">J72-M72</f>
        <v>0</v>
      </c>
    </row>
    <row r="73" spans="1:16" ht="15.75" customHeight="1">
      <c r="A73" s="28"/>
      <c r="B73" s="27"/>
      <c r="C73" s="27"/>
      <c r="D73" s="26"/>
      <c r="E73" s="26"/>
      <c r="F73" s="26"/>
      <c r="G73" s="26"/>
      <c r="H73" s="27"/>
      <c r="I73" s="27"/>
      <c r="J73" s="27"/>
      <c r="K73" s="27"/>
      <c r="L73" s="27"/>
      <c r="M73" s="27"/>
      <c r="N73" s="27"/>
      <c r="O73" s="27"/>
      <c r="P73" s="36"/>
    </row>
    <row r="74" spans="1:16" ht="15.75" customHeight="1">
      <c r="A74" s="37" t="s">
        <v>59</v>
      </c>
      <c r="B74" s="37"/>
      <c r="C74" s="37"/>
      <c r="D74" s="37"/>
      <c r="E74" s="37"/>
      <c r="F74" s="37"/>
      <c r="G74" s="37"/>
      <c r="H74" s="37"/>
      <c r="I74" s="37"/>
      <c r="J74" s="37"/>
      <c r="K74" s="37"/>
      <c r="L74" s="37"/>
      <c r="M74" s="37"/>
      <c r="N74" s="37"/>
      <c r="O74" s="37"/>
      <c r="P74" s="37"/>
    </row>
    <row r="75" spans="1:16" ht="15.75" customHeight="1">
      <c r="A75" s="26" t="s">
        <v>60</v>
      </c>
      <c r="B75" s="38" t="s">
        <v>61</v>
      </c>
      <c r="C75" s="26"/>
      <c r="D75" s="26"/>
      <c r="E75" s="26"/>
      <c r="F75" s="26"/>
      <c r="G75" s="26"/>
      <c r="H75" s="26"/>
      <c r="I75" s="26"/>
      <c r="J75" s="26"/>
      <c r="K75" s="26"/>
      <c r="L75" s="26"/>
      <c r="M75" s="26"/>
      <c r="N75" s="26"/>
      <c r="O75" s="26"/>
      <c r="P75" s="26"/>
    </row>
    <row r="76" spans="1:16" ht="54.75" customHeight="1">
      <c r="A76" s="26"/>
      <c r="B76" s="31" t="s">
        <v>62</v>
      </c>
      <c r="C76" s="26" t="s">
        <v>30</v>
      </c>
      <c r="D76" s="26" t="s">
        <v>63</v>
      </c>
      <c r="E76" s="26"/>
      <c r="F76" s="26"/>
      <c r="G76" s="26"/>
      <c r="H76" s="39">
        <v>343.98</v>
      </c>
      <c r="I76" s="39">
        <v>0</v>
      </c>
      <c r="J76" s="39">
        <f>H76+I76</f>
        <v>343.98</v>
      </c>
      <c r="K76" s="39">
        <v>343.97</v>
      </c>
      <c r="L76" s="39">
        <v>0</v>
      </c>
      <c r="M76" s="39">
        <f>K76+L76</f>
        <v>343.97</v>
      </c>
      <c r="N76" s="39">
        <f>H76-K76</f>
        <v>0.009999999999990905</v>
      </c>
      <c r="O76" s="39">
        <f aca="true" t="shared" si="6" ref="O76">I76-L76</f>
        <v>0</v>
      </c>
      <c r="P76" s="39">
        <f aca="true" t="shared" si="7" ref="P76">J76-M76</f>
        <v>0.009999999999990905</v>
      </c>
    </row>
    <row r="77" spans="1:16" ht="15.75" customHeight="1">
      <c r="A77" s="28"/>
      <c r="B77" s="27"/>
      <c r="C77" s="27"/>
      <c r="D77" s="26"/>
      <c r="E77" s="26"/>
      <c r="F77" s="26"/>
      <c r="G77" s="26"/>
      <c r="H77" s="27"/>
      <c r="I77" s="27"/>
      <c r="J77" s="27"/>
      <c r="K77" s="27"/>
      <c r="L77" s="27"/>
      <c r="M77" s="27"/>
      <c r="N77" s="27"/>
      <c r="O77" s="27"/>
      <c r="P77" s="27"/>
    </row>
    <row r="78" spans="1:16" ht="15.75" customHeight="1">
      <c r="A78" s="40" t="s">
        <v>59</v>
      </c>
      <c r="B78" s="40"/>
      <c r="C78" s="40"/>
      <c r="D78" s="40"/>
      <c r="E78" s="40"/>
      <c r="F78" s="40"/>
      <c r="G78" s="40"/>
      <c r="H78" s="40"/>
      <c r="I78" s="40"/>
      <c r="J78" s="40"/>
      <c r="K78" s="40"/>
      <c r="L78" s="40"/>
      <c r="M78" s="40"/>
      <c r="N78" s="40"/>
      <c r="O78" s="40"/>
      <c r="P78" s="40"/>
    </row>
    <row r="79" spans="1:16" ht="15.75" customHeight="1">
      <c r="A79" s="41" t="s">
        <v>64</v>
      </c>
      <c r="B79" s="38" t="s">
        <v>65</v>
      </c>
      <c r="C79" s="26" t="s">
        <v>66</v>
      </c>
      <c r="D79" s="26"/>
      <c r="E79" s="26"/>
      <c r="F79" s="26"/>
      <c r="G79" s="26"/>
      <c r="H79" s="26"/>
      <c r="I79" s="26"/>
      <c r="J79" s="26"/>
      <c r="K79" s="26"/>
      <c r="L79" s="26"/>
      <c r="M79" s="26"/>
      <c r="N79" s="26"/>
      <c r="O79" s="26"/>
      <c r="P79" s="26"/>
    </row>
    <row r="80" spans="1:16" ht="57.75" customHeight="1">
      <c r="A80" s="28"/>
      <c r="B80" s="35" t="s">
        <v>67</v>
      </c>
      <c r="C80" s="27"/>
      <c r="D80" s="26" t="s">
        <v>63</v>
      </c>
      <c r="E80" s="26"/>
      <c r="F80" s="26"/>
      <c r="G80" s="26"/>
      <c r="H80" s="27">
        <v>100</v>
      </c>
      <c r="I80" s="27">
        <v>0</v>
      </c>
      <c r="J80" s="27">
        <f>H80</f>
        <v>100</v>
      </c>
      <c r="K80" s="27">
        <v>100</v>
      </c>
      <c r="L80" s="27">
        <v>0</v>
      </c>
      <c r="M80" s="27">
        <f>K80</f>
        <v>100</v>
      </c>
      <c r="N80" s="27">
        <f>H80-K80</f>
        <v>0</v>
      </c>
      <c r="O80" s="27">
        <f aca="true" t="shared" si="8" ref="O80:P80">I80-L80</f>
        <v>0</v>
      </c>
      <c r="P80" s="27">
        <f t="shared" si="8"/>
        <v>0</v>
      </c>
    </row>
    <row r="81" spans="1:16" ht="23.25" customHeight="1">
      <c r="A81" s="28" t="s">
        <v>12</v>
      </c>
      <c r="B81" s="42" t="s">
        <v>68</v>
      </c>
      <c r="C81" s="27"/>
      <c r="D81" s="26"/>
      <c r="E81" s="26"/>
      <c r="F81" s="26"/>
      <c r="G81" s="26"/>
      <c r="H81" s="27"/>
      <c r="I81" s="27"/>
      <c r="J81" s="27"/>
      <c r="K81" s="27"/>
      <c r="L81" s="27"/>
      <c r="M81" s="27"/>
      <c r="N81" s="27"/>
      <c r="O81" s="27"/>
      <c r="P81" s="36"/>
    </row>
    <row r="82" spans="1:16" ht="47.25" customHeight="1">
      <c r="A82" s="26"/>
      <c r="B82" s="31" t="s">
        <v>69</v>
      </c>
      <c r="C82" s="26" t="s">
        <v>30</v>
      </c>
      <c r="D82" s="26" t="s">
        <v>70</v>
      </c>
      <c r="E82" s="26"/>
      <c r="F82" s="26"/>
      <c r="G82" s="26"/>
      <c r="H82" s="26"/>
      <c r="I82" s="26"/>
      <c r="J82" s="26"/>
      <c r="K82" s="26"/>
      <c r="L82" s="26"/>
      <c r="M82" s="26"/>
      <c r="N82" s="26"/>
      <c r="O82" s="26"/>
      <c r="P82" s="26"/>
    </row>
    <row r="83" spans="1:16" ht="24" customHeight="1">
      <c r="A83" s="32" t="s">
        <v>71</v>
      </c>
      <c r="B83" s="34" t="s">
        <v>65</v>
      </c>
      <c r="C83" s="27"/>
      <c r="D83" s="26"/>
      <c r="E83" s="26"/>
      <c r="F83" s="26"/>
      <c r="G83" s="26"/>
      <c r="H83" s="27"/>
      <c r="I83" s="27"/>
      <c r="J83" s="27"/>
      <c r="K83" s="27"/>
      <c r="L83" s="27"/>
      <c r="M83" s="27"/>
      <c r="N83" s="27"/>
      <c r="O83" s="27"/>
      <c r="P83" s="27"/>
    </row>
    <row r="84" spans="1:16" ht="57.75" customHeight="1">
      <c r="A84" s="28"/>
      <c r="B84" s="35" t="s">
        <v>72</v>
      </c>
      <c r="C84" s="27" t="s">
        <v>66</v>
      </c>
      <c r="D84" s="26" t="s">
        <v>63</v>
      </c>
      <c r="E84" s="26"/>
      <c r="F84" s="26"/>
      <c r="G84" s="26"/>
      <c r="H84" s="27">
        <v>100</v>
      </c>
      <c r="I84" s="27">
        <v>0</v>
      </c>
      <c r="J84" s="27">
        <f>H84+I84</f>
        <v>100</v>
      </c>
      <c r="K84" s="27">
        <v>100</v>
      </c>
      <c r="L84" s="27">
        <v>0</v>
      </c>
      <c r="M84" s="27">
        <f>K84+L84</f>
        <v>100</v>
      </c>
      <c r="N84" s="27">
        <f>H84-K84</f>
        <v>0</v>
      </c>
      <c r="O84" s="27">
        <f aca="true" t="shared" si="9" ref="O84:P84">I84-L84</f>
        <v>0</v>
      </c>
      <c r="P84" s="36">
        <f t="shared" si="9"/>
        <v>0</v>
      </c>
    </row>
    <row r="85" spans="1:16" ht="15.75" customHeight="1">
      <c r="A85" s="40" t="s">
        <v>59</v>
      </c>
      <c r="B85" s="40"/>
      <c r="C85" s="40"/>
      <c r="D85" s="40"/>
      <c r="E85" s="40"/>
      <c r="F85" s="40"/>
      <c r="G85" s="40"/>
      <c r="H85" s="40"/>
      <c r="I85" s="40"/>
      <c r="J85" s="40"/>
      <c r="K85" s="40"/>
      <c r="L85" s="40"/>
      <c r="M85" s="40"/>
      <c r="N85" s="40"/>
      <c r="O85" s="40"/>
      <c r="P85" s="40"/>
    </row>
    <row r="86" spans="1:16" ht="27" customHeight="1">
      <c r="A86" s="43" t="s">
        <v>73</v>
      </c>
      <c r="B86" s="43"/>
      <c r="C86" s="43"/>
      <c r="D86" s="43"/>
      <c r="E86" s="43"/>
      <c r="F86" s="43"/>
      <c r="G86" s="43"/>
      <c r="H86" s="43"/>
      <c r="I86" s="43"/>
      <c r="J86" s="43"/>
      <c r="K86" s="43"/>
      <c r="L86" s="43"/>
      <c r="M86" s="43"/>
      <c r="N86" s="43"/>
      <c r="O86" s="43"/>
      <c r="P86" s="43"/>
    </row>
    <row r="87" spans="1:16" ht="103.5" customHeight="1">
      <c r="A87" s="28" t="s">
        <v>74</v>
      </c>
      <c r="B87" s="28"/>
      <c r="C87" s="28"/>
      <c r="D87" s="28"/>
      <c r="E87" s="28"/>
      <c r="F87" s="28"/>
      <c r="G87" s="28"/>
      <c r="H87" s="28"/>
      <c r="I87" s="28"/>
      <c r="J87" s="28"/>
      <c r="K87" s="28"/>
      <c r="L87" s="28"/>
      <c r="M87" s="28"/>
      <c r="N87" s="28"/>
      <c r="O87" s="28"/>
      <c r="P87" s="28"/>
    </row>
    <row r="88" spans="1:16" ht="20.25" customHeight="1" hidden="1">
      <c r="A88" s="44"/>
      <c r="B88" s="44"/>
      <c r="C88" s="44"/>
      <c r="D88" s="44"/>
      <c r="E88" s="44"/>
      <c r="F88" s="44"/>
      <c r="G88" s="44"/>
      <c r="H88" s="44"/>
      <c r="I88" s="44"/>
      <c r="J88" s="44"/>
      <c r="K88" s="44"/>
      <c r="L88" s="44"/>
      <c r="M88" s="44"/>
      <c r="N88" s="44"/>
      <c r="O88" s="44"/>
      <c r="P88" s="44"/>
    </row>
    <row r="89" spans="1:16" ht="20.25" customHeight="1" hidden="1">
      <c r="A89" s="45"/>
      <c r="B89" s="45"/>
      <c r="C89" s="45"/>
      <c r="D89" s="45"/>
      <c r="E89" s="45"/>
      <c r="F89" s="45"/>
      <c r="G89" s="45"/>
      <c r="H89" s="45"/>
      <c r="I89" s="45"/>
      <c r="J89" s="45"/>
      <c r="K89" s="45"/>
      <c r="L89" s="45"/>
      <c r="M89" s="45"/>
      <c r="N89" s="45"/>
      <c r="O89" s="45"/>
      <c r="P89" s="45"/>
    </row>
    <row r="90" spans="1:16" ht="10.5" customHeight="1">
      <c r="A90" s="46"/>
      <c r="B90" s="46"/>
      <c r="C90" s="46"/>
      <c r="D90" s="46"/>
      <c r="E90" s="46"/>
      <c r="F90" s="46"/>
      <c r="G90" s="46"/>
      <c r="H90" s="46"/>
      <c r="I90" s="46"/>
      <c r="J90" s="46"/>
      <c r="K90" s="46"/>
      <c r="L90" s="46"/>
      <c r="M90" s="46"/>
      <c r="N90" s="46"/>
      <c r="O90" s="46"/>
      <c r="P90" s="46"/>
    </row>
    <row r="91" spans="1:16" s="12" customFormat="1" ht="18.75" customHeight="1">
      <c r="A91" s="11" t="s">
        <v>75</v>
      </c>
      <c r="B91" s="11"/>
      <c r="C91" s="11"/>
      <c r="D91" s="11"/>
      <c r="E91" s="11"/>
      <c r="F91" s="11"/>
      <c r="G91" s="11"/>
      <c r="H91" s="11"/>
      <c r="I91" s="11"/>
      <c r="J91" s="11"/>
      <c r="K91" s="11"/>
      <c r="L91" s="11"/>
      <c r="M91" s="11"/>
      <c r="N91" s="11"/>
      <c r="O91" s="11"/>
      <c r="P91" s="11"/>
    </row>
    <row r="92" spans="1:16" ht="33" customHeight="1">
      <c r="A92" s="47" t="s">
        <v>76</v>
      </c>
      <c r="B92" s="47"/>
      <c r="C92" s="47"/>
      <c r="D92" s="47"/>
      <c r="E92" s="47"/>
      <c r="F92" s="47"/>
      <c r="G92" s="47"/>
      <c r="H92" s="47"/>
      <c r="I92" s="47"/>
      <c r="J92" s="47"/>
      <c r="K92" s="47"/>
      <c r="L92" s="47"/>
      <c r="M92" s="47"/>
      <c r="N92" s="47"/>
      <c r="O92" s="47"/>
      <c r="P92" s="47"/>
    </row>
    <row r="93" spans="1:4" ht="15.75" customHeight="1">
      <c r="A93" s="48" t="s">
        <v>77</v>
      </c>
      <c r="B93" s="48"/>
      <c r="C93" s="48"/>
      <c r="D93" s="48"/>
    </row>
    <row r="94" spans="1:16" ht="27.75" customHeight="1">
      <c r="A94" s="16" t="s">
        <v>78</v>
      </c>
      <c r="B94" s="16"/>
      <c r="C94" s="16"/>
      <c r="D94" s="16"/>
      <c r="E94" s="16"/>
      <c r="F94" s="16"/>
      <c r="G94" s="16"/>
      <c r="H94" s="16"/>
      <c r="I94" s="16"/>
      <c r="J94" s="16"/>
      <c r="K94" s="16"/>
      <c r="L94" s="16"/>
      <c r="M94" s="16"/>
      <c r="N94" s="16"/>
      <c r="O94" s="16"/>
      <c r="P94" s="16"/>
    </row>
    <row r="95" spans="1:16" ht="33" customHeight="1">
      <c r="A95" s="49" t="s">
        <v>79</v>
      </c>
      <c r="B95" s="49"/>
      <c r="C95" s="49"/>
      <c r="D95" s="9"/>
      <c r="G95" s="50"/>
      <c r="H95" s="50" t="s">
        <v>77</v>
      </c>
      <c r="I95" s="50"/>
      <c r="M95" s="51" t="s">
        <v>80</v>
      </c>
      <c r="N95" s="51"/>
      <c r="O95" s="51"/>
      <c r="P95" s="51"/>
    </row>
    <row r="96" spans="1:16" ht="12.75" customHeight="1">
      <c r="A96" s="21"/>
      <c r="B96" s="21"/>
      <c r="C96" s="21"/>
      <c r="D96" s="7"/>
      <c r="H96" s="52" t="s">
        <v>81</v>
      </c>
      <c r="M96" s="53" t="s">
        <v>82</v>
      </c>
      <c r="N96" s="53"/>
      <c r="O96" s="53"/>
      <c r="P96" s="53"/>
    </row>
    <row r="97" spans="1:16" ht="33" customHeight="1">
      <c r="A97" s="49" t="s">
        <v>83</v>
      </c>
      <c r="B97" s="49"/>
      <c r="C97" s="49"/>
      <c r="D97" s="9"/>
      <c r="G97" s="50"/>
      <c r="H97" s="50" t="s">
        <v>77</v>
      </c>
      <c r="I97" s="50"/>
      <c r="M97" s="51" t="s">
        <v>84</v>
      </c>
      <c r="N97" s="51"/>
      <c r="O97" s="51"/>
      <c r="P97" s="51"/>
    </row>
    <row r="98" spans="1:16" ht="17.25" customHeight="1">
      <c r="A98" s="21"/>
      <c r="B98" s="21"/>
      <c r="C98" s="21"/>
      <c r="D98" s="7"/>
      <c r="H98" s="52" t="s">
        <v>81</v>
      </c>
      <c r="M98" s="53" t="s">
        <v>82</v>
      </c>
      <c r="N98" s="53"/>
      <c r="O98" s="53"/>
      <c r="P98" s="53"/>
    </row>
    <row r="99" ht="12.75" hidden="1"/>
    <row r="100" ht="12.75" hidden="1"/>
    <row r="101" ht="12.75" hidden="1">
      <c r="A101" s="3"/>
    </row>
    <row r="102" ht="9" customHeight="1"/>
    <row r="103" spans="1:16" ht="28.5" customHeight="1">
      <c r="A103" s="54" t="s">
        <v>85</v>
      </c>
      <c r="B103" s="54"/>
      <c r="C103" s="54"/>
      <c r="D103" s="54"/>
      <c r="E103" s="54"/>
      <c r="F103" s="54"/>
      <c r="G103" s="54"/>
      <c r="H103" s="54"/>
      <c r="I103" s="54"/>
      <c r="J103" s="54"/>
      <c r="K103" s="54"/>
      <c r="L103" s="54"/>
      <c r="M103" s="54"/>
      <c r="N103" s="54"/>
      <c r="O103" s="54"/>
      <c r="P103" s="54"/>
    </row>
  </sheetData>
  <sheetProtection selectLockedCells="1" selectUnlockedCells="1"/>
  <mergeCells count="85">
    <mergeCell ref="A2:N2"/>
    <mergeCell ref="A3:N3"/>
    <mergeCell ref="A4:N4"/>
    <mergeCell ref="A5:N5"/>
    <mergeCell ref="A6:N6"/>
    <mergeCell ref="A10:P10"/>
    <mergeCell ref="A11:P11"/>
    <mergeCell ref="A13:A14"/>
    <mergeCell ref="C13:P13"/>
    <mergeCell ref="C14:P14"/>
    <mergeCell ref="A15:A16"/>
    <mergeCell ref="C15:P15"/>
    <mergeCell ref="C16:P16"/>
    <mergeCell ref="A17:A18"/>
    <mergeCell ref="C17:P17"/>
    <mergeCell ref="C18:P18"/>
    <mergeCell ref="A20:P20"/>
    <mergeCell ref="B22:P22"/>
    <mergeCell ref="B23:P23"/>
    <mergeCell ref="B24:P24"/>
    <mergeCell ref="A26:P26"/>
    <mergeCell ref="A27:P27"/>
    <mergeCell ref="A28:P28"/>
    <mergeCell ref="B30:P30"/>
    <mergeCell ref="B31:P31"/>
    <mergeCell ref="B32:P32"/>
    <mergeCell ref="A37:K37"/>
    <mergeCell ref="A39:K39"/>
    <mergeCell ref="A41:A42"/>
    <mergeCell ref="B41:B42"/>
    <mergeCell ref="C41:E41"/>
    <mergeCell ref="F41:H41"/>
    <mergeCell ref="I41:K41"/>
    <mergeCell ref="A49:K49"/>
    <mergeCell ref="A51:K51"/>
    <mergeCell ref="A52:K52"/>
    <mergeCell ref="A54:A55"/>
    <mergeCell ref="B54:B55"/>
    <mergeCell ref="C54:E54"/>
    <mergeCell ref="F54:H54"/>
    <mergeCell ref="I54:K54"/>
    <mergeCell ref="A59:K59"/>
    <mergeCell ref="A61:A62"/>
    <mergeCell ref="B61:B62"/>
    <mergeCell ref="C61:C62"/>
    <mergeCell ref="D61:G62"/>
    <mergeCell ref="H61:J61"/>
    <mergeCell ref="K61:M61"/>
    <mergeCell ref="N61:P61"/>
    <mergeCell ref="D63:G63"/>
    <mergeCell ref="D64:G64"/>
    <mergeCell ref="D65:G65"/>
    <mergeCell ref="A69:M69"/>
    <mergeCell ref="D70:G70"/>
    <mergeCell ref="D71:G71"/>
    <mergeCell ref="D72:G72"/>
    <mergeCell ref="D73:G73"/>
    <mergeCell ref="A74:P74"/>
    <mergeCell ref="D75:G75"/>
    <mergeCell ref="D76:G76"/>
    <mergeCell ref="D77:G77"/>
    <mergeCell ref="A78:P78"/>
    <mergeCell ref="D79:G79"/>
    <mergeCell ref="D80:G80"/>
    <mergeCell ref="D81:G81"/>
    <mergeCell ref="D82:G82"/>
    <mergeCell ref="D83:G83"/>
    <mergeCell ref="D84:G84"/>
    <mergeCell ref="A85:P85"/>
    <mergeCell ref="A86:P86"/>
    <mergeCell ref="A87:P87"/>
    <mergeCell ref="A88:P88"/>
    <mergeCell ref="A89:P89"/>
    <mergeCell ref="A90:P90"/>
    <mergeCell ref="A91:P91"/>
    <mergeCell ref="A92:P92"/>
    <mergeCell ref="A93:D93"/>
    <mergeCell ref="A94:P94"/>
    <mergeCell ref="A95:C95"/>
    <mergeCell ref="M95:P95"/>
    <mergeCell ref="M96:P96"/>
    <mergeCell ref="A97:C97"/>
    <mergeCell ref="M97:P97"/>
    <mergeCell ref="M98:P98"/>
    <mergeCell ref="A103:P103"/>
  </mergeCells>
  <printOptions/>
  <pageMargins left="0.31527777777777777" right="0.11805555555555555" top="0.7479166666666667" bottom="0.7479166666666667" header="0.5118055555555555" footer="0.5118055555555555"/>
  <pageSetup horizontalDpi="300" verticalDpi="300" orientation="landscape" paperSize="9" scale="7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