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G74" i="1" s="1"/>
  <c r="E70" i="1"/>
  <c r="G70" i="1" s="1"/>
  <c r="E68" i="1"/>
  <c r="G68" i="1" s="1"/>
  <c r="D68" i="1"/>
  <c r="D58" i="1"/>
  <c r="D59" i="1" s="1"/>
  <c r="E52" i="1"/>
  <c r="E58" i="1" s="1"/>
  <c r="E59" i="1" s="1"/>
  <c r="D52" i="1"/>
  <c r="C52" i="1"/>
  <c r="C58" i="1" s="1"/>
  <c r="C59" i="1" s="1"/>
  <c r="E51" i="1"/>
  <c r="B51" i="1"/>
  <c r="B39" i="1"/>
  <c r="B36" i="1"/>
  <c r="E72" i="1" l="1"/>
  <c r="G72" i="1" s="1"/>
</calcChain>
</file>

<file path=xl/sharedStrings.xml><?xml version="1.0" encoding="utf-8"?>
<sst xmlns="http://schemas.openxmlformats.org/spreadsheetml/2006/main" count="104" uniqueCount="84">
  <si>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</si>
  <si>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</si>
  <si>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</si>
  <si>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Розпорядженням голови Саксаганської районної у місті ради від 07.03.2019 №72-р "Про затвердження паспортів бюджетних програм на 2019 рік по КТПКВК МБ 0213112 та КПКВК МБ 0213242  у новій редакції"</t>
  </si>
  <si>
    <t>Виконавчий комітет Саксаганської районної  у  місті 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</si>
  <si>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</si>
  <si>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</si>
  <si>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рік</t>
  </si>
  <si>
    <t>1.</t>
  </si>
  <si>
    <t>020000</t>
  </si>
  <si>
    <t>Виконавчий комітет Саксаганської районної у місті ради</t>
  </si>
  <si>
    <t>(код)</t>
  </si>
  <si>
    <t>(найменування головного розпорядника)</t>
  </si>
  <si>
    <t>2.</t>
  </si>
  <si>
    <t>0210000</t>
  </si>
  <si>
    <t>(найменування відповідального виконавця)</t>
  </si>
  <si>
    <t>3.</t>
  </si>
  <si>
    <t>0213242</t>
  </si>
  <si>
    <t>1090</t>
  </si>
  <si>
    <t>Інші заходи у сфері соціального захисту і соціального забезпечення</t>
  </si>
  <si>
    <t>(КФКВК)</t>
  </si>
  <si>
    <t>(найменування бюджетної програми)</t>
  </si>
  <si>
    <t>4.</t>
  </si>
  <si>
    <t>Обсяг бюджетних призначень / бюджетних асигнувань - 189500,00 гривень, у тому числі загального фонду -189500,00 гривень та спеціального фонду - 0,00 гривень.</t>
  </si>
  <si>
    <t>5.</t>
  </si>
  <si>
    <t xml:space="preserve">Підстави для виконання бюджетної програми: </t>
  </si>
  <si>
    <t>Конституція України;</t>
  </si>
  <si>
    <t>Бюджетний кодекс України;</t>
  </si>
  <si>
    <t xml:space="preserve">Закон України "Про місцеве самоврядування в Україні" </t>
  </si>
  <si>
    <t>Закон України "Про державний бюджет України на 2019 рік"</t>
  </si>
  <si>
    <t xml:space="preserve">Наказ Міністерства фінансів України від 26. 08. 2014 № 836 «Про деякі питання запровадження програмно-цільового методу складання та виконання місцевих бюджетів»;  </t>
  </si>
  <si>
    <t>рішення районної у місті ради від 23.12.2016 №108 «Про затвердження Програми соціального захисту  окремих категорій мешканців Саксаганського району на 2017-2019 роки»</t>
  </si>
  <si>
    <t>Рішення Саксаганської районної у місті ради віди 26 грудня 2018 року № 263 "Про районний у місті бюджет на 2019 рік"</t>
  </si>
  <si>
    <t>Рішення Саксаганської районної у місті ради від 21 лютого 2019 року № 285 "Про внесення змін до рішення районної у місті ради від 26 грудня 2018 року №263 "Про районний у місті бюджет на 2019 рік"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</si>
  <si>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</si>
  <si>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</si>
  <si>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</si>
  <si>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</si>
  <si>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</t>
  </si>
  <si>
    <t>Мета бюджетної програми</t>
  </si>
  <si>
    <t>Заохочення громадян та виплати згідно рішення виконкому районної у місті ради</t>
  </si>
  <si>
    <t>8.</t>
  </si>
  <si>
    <t>Завдання бюджетної програми</t>
  </si>
  <si>
    <t>Завдання</t>
  </si>
  <si>
    <t>Забезпечення заохочення громадян та виплати згідно рішення виконкому районної у місті ради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</si>
  <si>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</si>
  <si>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</si>
  <si>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</si>
  <si>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</si>
  <si>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</si>
  <si>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</si>
  <si>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</si>
  <si>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</si>
  <si>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</si>
  <si>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</si>
  <si>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Програма соціального
захисту окремих категорій мешканців Саксаганського району
на 2017 – 2019 роки» зі змінами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</si>
  <si>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</si>
  <si>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</si>
  <si>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</si>
  <si>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</si>
  <si>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</si>
  <si>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</si>
  <si>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Обсяги видатків</t>
  </si>
  <si>
    <t xml:space="preserve"> грн.</t>
  </si>
  <si>
    <t>продукту</t>
  </si>
  <si>
    <t>Кількість осіб</t>
  </si>
  <si>
    <t>од.</t>
  </si>
  <si>
    <t>розрахунок до кошторису</t>
  </si>
  <si>
    <t>ефективності</t>
  </si>
  <si>
    <t>Середні витрати на одну особу</t>
  </si>
  <si>
    <t>грн.</t>
  </si>
  <si>
    <t>розрахунково</t>
  </si>
  <si>
    <t>якості</t>
  </si>
  <si>
    <t>динаміка** кількості людей, охоплених регіональними заходами  (порівняно з минулим роком)</t>
  </si>
  <si>
    <t>%</t>
  </si>
  <si>
    <t>Голова Саксаганської районної у місті ради</t>
  </si>
  <si>
    <t>В.В. Беззубченко</t>
  </si>
  <si>
    <t>(підпис)</t>
  </si>
  <si>
    <t>(ініціали/ініціал, прізвище)</t>
  </si>
  <si>
    <t>ПОГОДЖЕНО:</t>
  </si>
  <si>
    <t>Начальник фінансового відділу виконкому Саксаганської районної у місті ради</t>
  </si>
  <si>
    <t>Л. Г. Шматкова</t>
  </si>
  <si>
    <t>Дата погодження</t>
  </si>
  <si>
    <t>М.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</si>
</sst>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7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4" fillId="3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/>
    <xf numFmtId="0" fontId="6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0" xfId="0" applyFont="1" applyFill="1"/>
    <xf numFmtId="0" fontId="3" fillId="0" borderId="0" xfId="0" applyFont="1" applyAlignment="1">
      <alignment horizontal="left" vertical="center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13" fillId="3" borderId="0" xfId="0" applyFont="1" applyFill="1" applyAlignment="1">
      <alignment vertical="center"/>
    </xf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workbookViewId="0">
      <selection sqref="A1:XFD1048576"/>
    </sheetView>
  </sheetViews>
  <sheetFormatPr defaultColWidth="21.5703125" defaultRowHeight="15" x14ac:dyDescent="0.25"/>
  <cols>
    <col min="1" max="1" width="6.5703125" style="1" customWidth="1"/>
    <col min="2" max="2" width="21.28515625" style="1" customWidth="1"/>
    <col min="3" max="256" width="21.5703125" style="1"/>
    <col min="257" max="257" width="6.5703125" style="1" customWidth="1"/>
    <col min="258" max="258" width="21.28515625" style="1" customWidth="1"/>
    <col min="259" max="512" width="21.5703125" style="1"/>
    <col min="513" max="513" width="6.5703125" style="1" customWidth="1"/>
    <col min="514" max="514" width="21.28515625" style="1" customWidth="1"/>
    <col min="515" max="768" width="21.5703125" style="1"/>
    <col min="769" max="769" width="6.5703125" style="1" customWidth="1"/>
    <col min="770" max="770" width="21.28515625" style="1" customWidth="1"/>
    <col min="771" max="1024" width="21.5703125" style="1"/>
    <col min="1025" max="1025" width="6.5703125" style="1" customWidth="1"/>
    <col min="1026" max="1026" width="21.28515625" style="1" customWidth="1"/>
    <col min="1027" max="1280" width="21.5703125" style="1"/>
    <col min="1281" max="1281" width="6.5703125" style="1" customWidth="1"/>
    <col min="1282" max="1282" width="21.28515625" style="1" customWidth="1"/>
    <col min="1283" max="1536" width="21.5703125" style="1"/>
    <col min="1537" max="1537" width="6.5703125" style="1" customWidth="1"/>
    <col min="1538" max="1538" width="21.28515625" style="1" customWidth="1"/>
    <col min="1539" max="1792" width="21.5703125" style="1"/>
    <col min="1793" max="1793" width="6.5703125" style="1" customWidth="1"/>
    <col min="1794" max="1794" width="21.28515625" style="1" customWidth="1"/>
    <col min="1795" max="2048" width="21.5703125" style="1"/>
    <col min="2049" max="2049" width="6.5703125" style="1" customWidth="1"/>
    <col min="2050" max="2050" width="21.28515625" style="1" customWidth="1"/>
    <col min="2051" max="2304" width="21.5703125" style="1"/>
    <col min="2305" max="2305" width="6.5703125" style="1" customWidth="1"/>
    <col min="2306" max="2306" width="21.28515625" style="1" customWidth="1"/>
    <col min="2307" max="2560" width="21.5703125" style="1"/>
    <col min="2561" max="2561" width="6.5703125" style="1" customWidth="1"/>
    <col min="2562" max="2562" width="21.28515625" style="1" customWidth="1"/>
    <col min="2563" max="2816" width="21.5703125" style="1"/>
    <col min="2817" max="2817" width="6.5703125" style="1" customWidth="1"/>
    <col min="2818" max="2818" width="21.28515625" style="1" customWidth="1"/>
    <col min="2819" max="3072" width="21.5703125" style="1"/>
    <col min="3073" max="3073" width="6.5703125" style="1" customWidth="1"/>
    <col min="3074" max="3074" width="21.28515625" style="1" customWidth="1"/>
    <col min="3075" max="3328" width="21.5703125" style="1"/>
    <col min="3329" max="3329" width="6.5703125" style="1" customWidth="1"/>
    <col min="3330" max="3330" width="21.28515625" style="1" customWidth="1"/>
    <col min="3331" max="3584" width="21.5703125" style="1"/>
    <col min="3585" max="3585" width="6.5703125" style="1" customWidth="1"/>
    <col min="3586" max="3586" width="21.28515625" style="1" customWidth="1"/>
    <col min="3587" max="3840" width="21.5703125" style="1"/>
    <col min="3841" max="3841" width="6.5703125" style="1" customWidth="1"/>
    <col min="3842" max="3842" width="21.28515625" style="1" customWidth="1"/>
    <col min="3843" max="4096" width="21.5703125" style="1"/>
    <col min="4097" max="4097" width="6.5703125" style="1" customWidth="1"/>
    <col min="4098" max="4098" width="21.28515625" style="1" customWidth="1"/>
    <col min="4099" max="4352" width="21.5703125" style="1"/>
    <col min="4353" max="4353" width="6.5703125" style="1" customWidth="1"/>
    <col min="4354" max="4354" width="21.28515625" style="1" customWidth="1"/>
    <col min="4355" max="4608" width="21.5703125" style="1"/>
    <col min="4609" max="4609" width="6.5703125" style="1" customWidth="1"/>
    <col min="4610" max="4610" width="21.28515625" style="1" customWidth="1"/>
    <col min="4611" max="4864" width="21.5703125" style="1"/>
    <col min="4865" max="4865" width="6.5703125" style="1" customWidth="1"/>
    <col min="4866" max="4866" width="21.28515625" style="1" customWidth="1"/>
    <col min="4867" max="5120" width="21.5703125" style="1"/>
    <col min="5121" max="5121" width="6.5703125" style="1" customWidth="1"/>
    <col min="5122" max="5122" width="21.28515625" style="1" customWidth="1"/>
    <col min="5123" max="5376" width="21.5703125" style="1"/>
    <col min="5377" max="5377" width="6.5703125" style="1" customWidth="1"/>
    <col min="5378" max="5378" width="21.28515625" style="1" customWidth="1"/>
    <col min="5379" max="5632" width="21.5703125" style="1"/>
    <col min="5633" max="5633" width="6.5703125" style="1" customWidth="1"/>
    <col min="5634" max="5634" width="21.28515625" style="1" customWidth="1"/>
    <col min="5635" max="5888" width="21.5703125" style="1"/>
    <col min="5889" max="5889" width="6.5703125" style="1" customWidth="1"/>
    <col min="5890" max="5890" width="21.28515625" style="1" customWidth="1"/>
    <col min="5891" max="6144" width="21.5703125" style="1"/>
    <col min="6145" max="6145" width="6.5703125" style="1" customWidth="1"/>
    <col min="6146" max="6146" width="21.28515625" style="1" customWidth="1"/>
    <col min="6147" max="6400" width="21.5703125" style="1"/>
    <col min="6401" max="6401" width="6.5703125" style="1" customWidth="1"/>
    <col min="6402" max="6402" width="21.28515625" style="1" customWidth="1"/>
    <col min="6403" max="6656" width="21.5703125" style="1"/>
    <col min="6657" max="6657" width="6.5703125" style="1" customWidth="1"/>
    <col min="6658" max="6658" width="21.28515625" style="1" customWidth="1"/>
    <col min="6659" max="6912" width="21.5703125" style="1"/>
    <col min="6913" max="6913" width="6.5703125" style="1" customWidth="1"/>
    <col min="6914" max="6914" width="21.28515625" style="1" customWidth="1"/>
    <col min="6915" max="7168" width="21.5703125" style="1"/>
    <col min="7169" max="7169" width="6.5703125" style="1" customWidth="1"/>
    <col min="7170" max="7170" width="21.28515625" style="1" customWidth="1"/>
    <col min="7171" max="7424" width="21.5703125" style="1"/>
    <col min="7425" max="7425" width="6.5703125" style="1" customWidth="1"/>
    <col min="7426" max="7426" width="21.28515625" style="1" customWidth="1"/>
    <col min="7427" max="7680" width="21.5703125" style="1"/>
    <col min="7681" max="7681" width="6.5703125" style="1" customWidth="1"/>
    <col min="7682" max="7682" width="21.28515625" style="1" customWidth="1"/>
    <col min="7683" max="7936" width="21.5703125" style="1"/>
    <col min="7937" max="7937" width="6.5703125" style="1" customWidth="1"/>
    <col min="7938" max="7938" width="21.28515625" style="1" customWidth="1"/>
    <col min="7939" max="8192" width="21.5703125" style="1"/>
    <col min="8193" max="8193" width="6.5703125" style="1" customWidth="1"/>
    <col min="8194" max="8194" width="21.28515625" style="1" customWidth="1"/>
    <col min="8195" max="8448" width="21.5703125" style="1"/>
    <col min="8449" max="8449" width="6.5703125" style="1" customWidth="1"/>
    <col min="8450" max="8450" width="21.28515625" style="1" customWidth="1"/>
    <col min="8451" max="8704" width="21.5703125" style="1"/>
    <col min="8705" max="8705" width="6.5703125" style="1" customWidth="1"/>
    <col min="8706" max="8706" width="21.28515625" style="1" customWidth="1"/>
    <col min="8707" max="8960" width="21.5703125" style="1"/>
    <col min="8961" max="8961" width="6.5703125" style="1" customWidth="1"/>
    <col min="8962" max="8962" width="21.28515625" style="1" customWidth="1"/>
    <col min="8963" max="9216" width="21.5703125" style="1"/>
    <col min="9217" max="9217" width="6.5703125" style="1" customWidth="1"/>
    <col min="9218" max="9218" width="21.28515625" style="1" customWidth="1"/>
    <col min="9219" max="9472" width="21.5703125" style="1"/>
    <col min="9473" max="9473" width="6.5703125" style="1" customWidth="1"/>
    <col min="9474" max="9474" width="21.28515625" style="1" customWidth="1"/>
    <col min="9475" max="9728" width="21.5703125" style="1"/>
    <col min="9729" max="9729" width="6.5703125" style="1" customWidth="1"/>
    <col min="9730" max="9730" width="21.28515625" style="1" customWidth="1"/>
    <col min="9731" max="9984" width="21.5703125" style="1"/>
    <col min="9985" max="9985" width="6.5703125" style="1" customWidth="1"/>
    <col min="9986" max="9986" width="21.28515625" style="1" customWidth="1"/>
    <col min="9987" max="10240" width="21.5703125" style="1"/>
    <col min="10241" max="10241" width="6.5703125" style="1" customWidth="1"/>
    <col min="10242" max="10242" width="21.28515625" style="1" customWidth="1"/>
    <col min="10243" max="10496" width="21.5703125" style="1"/>
    <col min="10497" max="10497" width="6.5703125" style="1" customWidth="1"/>
    <col min="10498" max="10498" width="21.28515625" style="1" customWidth="1"/>
    <col min="10499" max="10752" width="21.5703125" style="1"/>
    <col min="10753" max="10753" width="6.5703125" style="1" customWidth="1"/>
    <col min="10754" max="10754" width="21.28515625" style="1" customWidth="1"/>
    <col min="10755" max="11008" width="21.5703125" style="1"/>
    <col min="11009" max="11009" width="6.5703125" style="1" customWidth="1"/>
    <col min="11010" max="11010" width="21.28515625" style="1" customWidth="1"/>
    <col min="11011" max="11264" width="21.5703125" style="1"/>
    <col min="11265" max="11265" width="6.5703125" style="1" customWidth="1"/>
    <col min="11266" max="11266" width="21.28515625" style="1" customWidth="1"/>
    <col min="11267" max="11520" width="21.5703125" style="1"/>
    <col min="11521" max="11521" width="6.5703125" style="1" customWidth="1"/>
    <col min="11522" max="11522" width="21.28515625" style="1" customWidth="1"/>
    <col min="11523" max="11776" width="21.5703125" style="1"/>
    <col min="11777" max="11777" width="6.5703125" style="1" customWidth="1"/>
    <col min="11778" max="11778" width="21.28515625" style="1" customWidth="1"/>
    <col min="11779" max="12032" width="21.5703125" style="1"/>
    <col min="12033" max="12033" width="6.5703125" style="1" customWidth="1"/>
    <col min="12034" max="12034" width="21.28515625" style="1" customWidth="1"/>
    <col min="12035" max="12288" width="21.5703125" style="1"/>
    <col min="12289" max="12289" width="6.5703125" style="1" customWidth="1"/>
    <col min="12290" max="12290" width="21.28515625" style="1" customWidth="1"/>
    <col min="12291" max="12544" width="21.5703125" style="1"/>
    <col min="12545" max="12545" width="6.5703125" style="1" customWidth="1"/>
    <col min="12546" max="12546" width="21.28515625" style="1" customWidth="1"/>
    <col min="12547" max="12800" width="21.5703125" style="1"/>
    <col min="12801" max="12801" width="6.5703125" style="1" customWidth="1"/>
    <col min="12802" max="12802" width="21.28515625" style="1" customWidth="1"/>
    <col min="12803" max="13056" width="21.5703125" style="1"/>
    <col min="13057" max="13057" width="6.5703125" style="1" customWidth="1"/>
    <col min="13058" max="13058" width="21.28515625" style="1" customWidth="1"/>
    <col min="13059" max="13312" width="21.5703125" style="1"/>
    <col min="13313" max="13313" width="6.5703125" style="1" customWidth="1"/>
    <col min="13314" max="13314" width="21.28515625" style="1" customWidth="1"/>
    <col min="13315" max="13568" width="21.5703125" style="1"/>
    <col min="13569" max="13569" width="6.5703125" style="1" customWidth="1"/>
    <col min="13570" max="13570" width="21.28515625" style="1" customWidth="1"/>
    <col min="13571" max="13824" width="21.5703125" style="1"/>
    <col min="13825" max="13825" width="6.5703125" style="1" customWidth="1"/>
    <col min="13826" max="13826" width="21.28515625" style="1" customWidth="1"/>
    <col min="13827" max="14080" width="21.5703125" style="1"/>
    <col min="14081" max="14081" width="6.5703125" style="1" customWidth="1"/>
    <col min="14082" max="14082" width="21.28515625" style="1" customWidth="1"/>
    <col min="14083" max="14336" width="21.5703125" style="1"/>
    <col min="14337" max="14337" width="6.5703125" style="1" customWidth="1"/>
    <col min="14338" max="14338" width="21.28515625" style="1" customWidth="1"/>
    <col min="14339" max="14592" width="21.5703125" style="1"/>
    <col min="14593" max="14593" width="6.5703125" style="1" customWidth="1"/>
    <col min="14594" max="14594" width="21.28515625" style="1" customWidth="1"/>
    <col min="14595" max="14848" width="21.5703125" style="1"/>
    <col min="14849" max="14849" width="6.5703125" style="1" customWidth="1"/>
    <col min="14850" max="14850" width="21.28515625" style="1" customWidth="1"/>
    <col min="14851" max="15104" width="21.5703125" style="1"/>
    <col min="15105" max="15105" width="6.5703125" style="1" customWidth="1"/>
    <col min="15106" max="15106" width="21.28515625" style="1" customWidth="1"/>
    <col min="15107" max="15360" width="21.5703125" style="1"/>
    <col min="15361" max="15361" width="6.5703125" style="1" customWidth="1"/>
    <col min="15362" max="15362" width="21.28515625" style="1" customWidth="1"/>
    <col min="15363" max="15616" width="21.5703125" style="1"/>
    <col min="15617" max="15617" width="6.5703125" style="1" customWidth="1"/>
    <col min="15618" max="15618" width="21.28515625" style="1" customWidth="1"/>
    <col min="15619" max="15872" width="21.5703125" style="1"/>
    <col min="15873" max="15873" width="6.5703125" style="1" customWidth="1"/>
    <col min="15874" max="15874" width="21.28515625" style="1" customWidth="1"/>
    <col min="15875" max="16128" width="21.5703125" style="1"/>
    <col min="16129" max="16129" width="6.5703125" style="1" customWidth="1"/>
    <col min="16130" max="16130" width="21.28515625" style="1" customWidth="1"/>
    <col min="16131" max="16384" width="21.5703125" style="1"/>
  </cols>
  <sheetData>
    <row r="1" spans="1:9" ht="12.75" customHeight="1" x14ac:dyDescent="0.25">
      <c r="F1" s="2" t="s">
        <v>0</v>
      </c>
      <c r="G1" s="2"/>
    </row>
    <row r="2" spans="1:9" x14ac:dyDescent="0.25">
      <c r="F2" s="2"/>
      <c r="G2" s="2"/>
    </row>
    <row r="3" spans="1:9" ht="32.25" customHeight="1" x14ac:dyDescent="0.25">
      <c r="F3" s="2"/>
      <c r="G3" s="2"/>
    </row>
    <row r="4" spans="1:9" ht="15.75" x14ac:dyDescent="0.25">
      <c r="A4" s="3"/>
      <c r="E4" s="3" t="s">
        <v>1</v>
      </c>
    </row>
    <row r="5" spans="1:9" ht="15.75" customHeight="1" x14ac:dyDescent="0.25">
      <c r="A5" s="3"/>
      <c r="E5" s="4" t="s">
        <v>2</v>
      </c>
      <c r="F5" s="4"/>
      <c r="G5" s="4"/>
    </row>
    <row r="6" spans="1:9" ht="54.75" customHeight="1" x14ac:dyDescent="0.25">
      <c r="A6" s="3"/>
      <c r="B6" s="3"/>
      <c r="E6" s="5" t="s">
        <v>3</v>
      </c>
      <c r="F6" s="5"/>
      <c r="G6" s="5"/>
      <c r="H6" s="6"/>
      <c r="I6" s="6"/>
    </row>
    <row r="7" spans="1:9" ht="24" customHeight="1" x14ac:dyDescent="0.25">
      <c r="A7" s="3"/>
      <c r="B7" s="3"/>
      <c r="E7" s="7" t="s">
        <v>4</v>
      </c>
      <c r="F7" s="7"/>
      <c r="G7" s="7"/>
      <c r="H7" s="8"/>
      <c r="I7" s="8"/>
    </row>
    <row r="8" spans="1:9" ht="15" customHeight="1" x14ac:dyDescent="0.25">
      <c r="A8" s="3"/>
      <c r="E8" s="9" t="s">
        <v>5</v>
      </c>
      <c r="F8" s="9"/>
      <c r="G8" s="9"/>
    </row>
    <row r="9" spans="1:9" ht="15" customHeight="1" x14ac:dyDescent="0.25">
      <c r="A9" s="3"/>
      <c r="E9" s="9"/>
      <c r="F9" s="9"/>
      <c r="G9" s="9"/>
    </row>
    <row r="12" spans="1:9" ht="15.75" x14ac:dyDescent="0.25">
      <c r="A12" s="10" t="s">
        <v>6</v>
      </c>
      <c r="B12" s="10"/>
      <c r="C12" s="10"/>
      <c r="D12" s="10"/>
      <c r="E12" s="10"/>
      <c r="F12" s="10"/>
      <c r="G12" s="10"/>
    </row>
    <row r="13" spans="1:9" ht="15.75" x14ac:dyDescent="0.25">
      <c r="A13" s="10" t="s">
        <v>7</v>
      </c>
      <c r="B13" s="10"/>
      <c r="C13" s="10"/>
      <c r="D13" s="10"/>
      <c r="E13" s="10"/>
      <c r="F13" s="10"/>
      <c r="G13" s="10"/>
    </row>
    <row r="16" spans="1:9" ht="15.75" customHeight="1" x14ac:dyDescent="0.25">
      <c r="A16" s="11" t="s">
        <v>8</v>
      </c>
      <c r="B16" s="12" t="s">
        <v>9</v>
      </c>
      <c r="C16" s="11"/>
      <c r="D16" s="13" t="s">
        <v>10</v>
      </c>
      <c r="E16" s="13"/>
      <c r="F16" s="13"/>
      <c r="G16" s="13"/>
    </row>
    <row r="17" spans="1:18" ht="15" customHeight="1" x14ac:dyDescent="0.25">
      <c r="A17" s="11"/>
      <c r="B17" s="14" t="s">
        <v>11</v>
      </c>
      <c r="C17" s="11"/>
      <c r="D17" s="15" t="s">
        <v>12</v>
      </c>
      <c r="E17" s="15"/>
      <c r="F17" s="15"/>
      <c r="G17" s="15"/>
    </row>
    <row r="18" spans="1:18" ht="15.75" customHeight="1" x14ac:dyDescent="0.25">
      <c r="A18" s="11" t="s">
        <v>13</v>
      </c>
      <c r="B18" s="12" t="s">
        <v>14</v>
      </c>
      <c r="C18" s="11"/>
      <c r="D18" s="16" t="s">
        <v>10</v>
      </c>
      <c r="E18" s="16"/>
      <c r="F18" s="16"/>
      <c r="G18" s="16"/>
    </row>
    <row r="19" spans="1:18" ht="15" customHeight="1" x14ac:dyDescent="0.25">
      <c r="A19" s="11"/>
      <c r="B19" s="14" t="s">
        <v>11</v>
      </c>
      <c r="C19" s="11"/>
      <c r="D19" s="9" t="s">
        <v>15</v>
      </c>
      <c r="E19" s="9"/>
      <c r="F19" s="9"/>
      <c r="G19" s="9"/>
    </row>
    <row r="20" spans="1:18" ht="54.75" customHeight="1" x14ac:dyDescent="0.25">
      <c r="A20" s="11" t="s">
        <v>16</v>
      </c>
      <c r="B20" s="12" t="s">
        <v>17</v>
      </c>
      <c r="C20" s="12" t="s">
        <v>18</v>
      </c>
      <c r="D20" s="13" t="s">
        <v>19</v>
      </c>
      <c r="E20" s="13"/>
      <c r="F20" s="13"/>
      <c r="G20" s="13"/>
    </row>
    <row r="21" spans="1:18" ht="15" customHeight="1" x14ac:dyDescent="0.25">
      <c r="A21" s="11"/>
      <c r="B21" s="17" t="s">
        <v>11</v>
      </c>
      <c r="C21" s="17" t="s">
        <v>20</v>
      </c>
      <c r="D21" s="15" t="s">
        <v>21</v>
      </c>
      <c r="E21" s="15"/>
      <c r="F21" s="15"/>
      <c r="G21" s="15"/>
    </row>
    <row r="22" spans="1:18" ht="42" customHeight="1" x14ac:dyDescent="0.25">
      <c r="A22" s="18" t="s">
        <v>22</v>
      </c>
      <c r="B22" s="19" t="s">
        <v>23</v>
      </c>
      <c r="C22" s="19"/>
      <c r="D22" s="19"/>
      <c r="E22" s="19"/>
      <c r="F22" s="19"/>
      <c r="G22" s="19"/>
    </row>
    <row r="23" spans="1:18" ht="15.75" customHeight="1" x14ac:dyDescent="0.25">
      <c r="A23" s="18" t="s">
        <v>24</v>
      </c>
      <c r="B23" s="19" t="s">
        <v>25</v>
      </c>
      <c r="C23" s="19"/>
      <c r="D23" s="19"/>
      <c r="E23" s="19"/>
      <c r="F23" s="19"/>
      <c r="G23" s="19"/>
    </row>
    <row r="24" spans="1:18" s="22" customFormat="1" ht="15.75" x14ac:dyDescent="0.25">
      <c r="A24" s="20" t="s">
        <v>26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s="22" customFormat="1" ht="15.75" x14ac:dyDescent="0.25">
      <c r="A25" s="20" t="s">
        <v>27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s="22" customFormat="1" ht="37.5" customHeight="1" x14ac:dyDescent="0.25">
      <c r="A26" s="20" t="s">
        <v>28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s="22" customFormat="1" ht="45.75" customHeight="1" x14ac:dyDescent="0.25">
      <c r="A27" s="23" t="s">
        <v>29</v>
      </c>
      <c r="B27" s="23"/>
      <c r="C27" s="23"/>
      <c r="D27" s="23"/>
      <c r="E27" s="23"/>
      <c r="F27" s="23"/>
      <c r="G27" s="23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s="20" customFormat="1" ht="31.5" customHeight="1" x14ac:dyDescent="0.25">
      <c r="A28" s="23" t="s">
        <v>30</v>
      </c>
      <c r="B28" s="23"/>
      <c r="C28" s="23"/>
      <c r="D28" s="23"/>
      <c r="E28" s="23"/>
      <c r="F28" s="23"/>
      <c r="G28" s="23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s="26" customFormat="1" ht="30.75" customHeight="1" x14ac:dyDescent="0.2">
      <c r="A29" s="23" t="s">
        <v>31</v>
      </c>
      <c r="B29" s="23"/>
      <c r="C29" s="23"/>
      <c r="D29" s="23"/>
      <c r="E29" s="23"/>
      <c r="F29" s="23"/>
      <c r="G29" s="23"/>
      <c r="H29" s="25"/>
      <c r="I29" s="25"/>
      <c r="J29" s="25"/>
      <c r="K29" s="25"/>
      <c r="L29" s="25"/>
      <c r="M29" s="25"/>
      <c r="N29" s="25"/>
    </row>
    <row r="30" spans="1:18" s="30" customFormat="1" ht="24.75" customHeight="1" x14ac:dyDescent="0.3">
      <c r="A30" s="23" t="s">
        <v>32</v>
      </c>
      <c r="B30" s="23"/>
      <c r="C30" s="23"/>
      <c r="D30" s="23"/>
      <c r="E30" s="23"/>
      <c r="F30" s="23"/>
      <c r="G30" s="23"/>
      <c r="H30" s="27"/>
      <c r="I30" s="27"/>
      <c r="J30" s="27"/>
      <c r="K30" s="27"/>
      <c r="L30" s="27"/>
      <c r="M30" s="27"/>
      <c r="N30" s="28"/>
      <c r="O30" s="29"/>
      <c r="P30" s="29"/>
      <c r="Q30" s="29"/>
      <c r="R30" s="29"/>
    </row>
    <row r="31" spans="1:18" ht="51.75" customHeight="1" x14ac:dyDescent="0.25">
      <c r="A31" s="23" t="s">
        <v>33</v>
      </c>
      <c r="B31" s="23"/>
      <c r="C31" s="23"/>
      <c r="D31" s="23"/>
      <c r="E31" s="23"/>
      <c r="F31" s="23"/>
      <c r="G31" s="23"/>
      <c r="H31" s="25"/>
      <c r="I31" s="31"/>
      <c r="J31" s="31"/>
      <c r="K31" s="31"/>
      <c r="L31" s="31"/>
      <c r="M31" s="31"/>
    </row>
    <row r="32" spans="1:18" ht="15.75" x14ac:dyDescent="0.25">
      <c r="A32" s="18"/>
      <c r="B32" s="32"/>
      <c r="C32" s="32"/>
      <c r="D32" s="32"/>
      <c r="E32" s="32"/>
      <c r="F32" s="32"/>
      <c r="G32" s="32"/>
    </row>
    <row r="33" spans="1:7" ht="13.5" customHeight="1" x14ac:dyDescent="0.25">
      <c r="A33" s="18" t="s">
        <v>34</v>
      </c>
      <c r="B33" s="19" t="s">
        <v>35</v>
      </c>
      <c r="C33" s="19"/>
      <c r="D33" s="19"/>
      <c r="E33" s="19"/>
      <c r="F33" s="19"/>
      <c r="G33" s="19"/>
    </row>
    <row r="34" spans="1:7" ht="15.75" x14ac:dyDescent="0.25">
      <c r="A34" s="33"/>
    </row>
    <row r="35" spans="1:7" ht="15.75" customHeight="1" x14ac:dyDescent="0.25">
      <c r="A35" s="34" t="s">
        <v>36</v>
      </c>
      <c r="B35" s="35" t="s">
        <v>37</v>
      </c>
      <c r="C35" s="35"/>
      <c r="D35" s="35"/>
      <c r="E35" s="35"/>
      <c r="F35" s="35"/>
      <c r="G35" s="35"/>
    </row>
    <row r="36" spans="1:7" ht="54" customHeight="1" x14ac:dyDescent="0.25">
      <c r="A36" s="34">
        <v>1</v>
      </c>
      <c r="B36" s="35" t="str">
        <f>B40</f>
        <v>Заохочення громадян та виплати згідно рішення виконкому районної у місті ради</v>
      </c>
      <c r="C36" s="35"/>
      <c r="D36" s="35"/>
      <c r="E36" s="35"/>
      <c r="F36" s="35"/>
      <c r="G36" s="35"/>
    </row>
    <row r="37" spans="1:7" ht="15.75" x14ac:dyDescent="0.25">
      <c r="A37" s="33"/>
    </row>
    <row r="38" spans="1:7" ht="15.75" x14ac:dyDescent="0.25">
      <c r="A38" s="36" t="s">
        <v>38</v>
      </c>
      <c r="B38" s="1" t="s">
        <v>39</v>
      </c>
    </row>
    <row r="39" spans="1:7" ht="15.75" customHeight="1" x14ac:dyDescent="0.25">
      <c r="A39" s="34" t="s">
        <v>36</v>
      </c>
      <c r="B39" s="35" t="str">
        <f>B38</f>
        <v>Мета бюджетної програми</v>
      </c>
      <c r="C39" s="35"/>
      <c r="D39" s="35"/>
      <c r="E39" s="35"/>
      <c r="F39" s="35"/>
      <c r="G39" s="35"/>
    </row>
    <row r="40" spans="1:7" ht="36.75" customHeight="1" x14ac:dyDescent="0.25">
      <c r="A40" s="34">
        <v>1</v>
      </c>
      <c r="B40" s="35" t="s">
        <v>40</v>
      </c>
      <c r="C40" s="35"/>
      <c r="D40" s="35"/>
      <c r="E40" s="35"/>
      <c r="F40" s="35"/>
      <c r="G40" s="35"/>
    </row>
    <row r="41" spans="1:7" ht="15.75" x14ac:dyDescent="0.25">
      <c r="A41" s="36"/>
    </row>
    <row r="42" spans="1:7" ht="12.75" customHeight="1" x14ac:dyDescent="0.25">
      <c r="A42" s="18" t="s">
        <v>41</v>
      </c>
      <c r="B42" s="19" t="s">
        <v>42</v>
      </c>
      <c r="C42" s="19"/>
      <c r="D42" s="19"/>
      <c r="E42" s="19"/>
      <c r="F42" s="19"/>
      <c r="G42" s="19"/>
    </row>
    <row r="43" spans="1:7" ht="15.75" x14ac:dyDescent="0.25">
      <c r="A43" s="18"/>
      <c r="B43" s="32"/>
      <c r="C43" s="32"/>
      <c r="D43" s="32"/>
      <c r="E43" s="32"/>
      <c r="F43" s="32"/>
      <c r="G43" s="32"/>
    </row>
    <row r="44" spans="1:7" ht="15.75" customHeight="1" x14ac:dyDescent="0.25">
      <c r="A44" s="34" t="s">
        <v>36</v>
      </c>
      <c r="B44" s="35" t="s">
        <v>43</v>
      </c>
      <c r="C44" s="35"/>
      <c r="D44" s="35"/>
      <c r="E44" s="35"/>
      <c r="F44" s="35"/>
      <c r="G44" s="35"/>
    </row>
    <row r="45" spans="1:7" s="39" customFormat="1" ht="15.75" x14ac:dyDescent="0.25">
      <c r="A45" s="37">
        <v>2</v>
      </c>
      <c r="B45" s="38" t="s">
        <v>44</v>
      </c>
      <c r="C45" s="38"/>
      <c r="D45" s="38"/>
      <c r="E45" s="38"/>
      <c r="F45" s="38"/>
      <c r="G45" s="38"/>
    </row>
    <row r="46" spans="1:7" ht="15.75" x14ac:dyDescent="0.25">
      <c r="A46" s="18"/>
      <c r="B46" s="32"/>
      <c r="C46" s="32"/>
      <c r="D46" s="32"/>
      <c r="E46" s="32"/>
      <c r="F46" s="32"/>
      <c r="G46" s="32"/>
    </row>
    <row r="47" spans="1:7" ht="15.75" x14ac:dyDescent="0.25">
      <c r="A47" s="18" t="s">
        <v>45</v>
      </c>
      <c r="B47" s="40" t="s">
        <v>46</v>
      </c>
      <c r="C47" s="32"/>
      <c r="D47" s="32"/>
      <c r="E47" s="32"/>
      <c r="F47" s="32"/>
      <c r="G47" s="32"/>
    </row>
    <row r="48" spans="1:7" ht="15.75" x14ac:dyDescent="0.25">
      <c r="A48" s="33"/>
      <c r="B48" s="1" t="s">
        <v>47</v>
      </c>
    </row>
    <row r="49" spans="1:7" ht="46.5" customHeight="1" x14ac:dyDescent="0.25">
      <c r="A49" s="34" t="s">
        <v>36</v>
      </c>
      <c r="B49" s="34" t="s">
        <v>46</v>
      </c>
      <c r="C49" s="34" t="s">
        <v>48</v>
      </c>
      <c r="D49" s="34" t="s">
        <v>49</v>
      </c>
      <c r="E49" s="34" t="s">
        <v>50</v>
      </c>
    </row>
    <row r="50" spans="1:7" ht="14.25" customHeight="1" x14ac:dyDescent="0.25">
      <c r="A50" s="34">
        <v>1</v>
      </c>
      <c r="B50" s="34">
        <v>2</v>
      </c>
      <c r="C50" s="34">
        <v>3</v>
      </c>
      <c r="D50" s="34">
        <v>4</v>
      </c>
      <c r="E50" s="34">
        <v>5</v>
      </c>
    </row>
    <row r="51" spans="1:7" ht="96" customHeight="1" x14ac:dyDescent="0.25">
      <c r="A51" s="34">
        <v>1</v>
      </c>
      <c r="B51" s="34" t="str">
        <f>B45</f>
        <v>Забезпечення заохочення громадян та виплати згідно рішення виконкому районної у місті ради</v>
      </c>
      <c r="C51" s="41">
        <v>189500</v>
      </c>
      <c r="D51" s="34">
        <v>0</v>
      </c>
      <c r="E51" s="41">
        <f>C51+D51</f>
        <v>189500</v>
      </c>
    </row>
    <row r="52" spans="1:7" ht="14.25" customHeight="1" x14ac:dyDescent="0.25">
      <c r="A52" s="35" t="s">
        <v>50</v>
      </c>
      <c r="B52" s="35"/>
      <c r="C52" s="41">
        <f>SUM(C51:C51)</f>
        <v>189500</v>
      </c>
      <c r="D52" s="34">
        <f>SUM(D51:D51)</f>
        <v>0</v>
      </c>
      <c r="E52" s="41">
        <f>SUM(E51:E51)</f>
        <v>189500</v>
      </c>
    </row>
    <row r="53" spans="1:7" ht="15.75" x14ac:dyDescent="0.25">
      <c r="A53" s="33"/>
    </row>
    <row r="54" spans="1:7" ht="21" customHeight="1" x14ac:dyDescent="0.25">
      <c r="A54" s="11" t="s">
        <v>51</v>
      </c>
      <c r="B54" s="19" t="s">
        <v>52</v>
      </c>
      <c r="C54" s="19"/>
      <c r="D54" s="19"/>
      <c r="E54" s="19"/>
      <c r="F54" s="19"/>
      <c r="G54" s="19"/>
    </row>
    <row r="55" spans="1:7" ht="19.5" customHeight="1" x14ac:dyDescent="0.25">
      <c r="A55" s="11"/>
      <c r="B55" s="3" t="s">
        <v>53</v>
      </c>
    </row>
    <row r="56" spans="1:7" ht="61.5" customHeight="1" x14ac:dyDescent="0.25">
      <c r="A56" s="34" t="s">
        <v>36</v>
      </c>
      <c r="B56" s="34" t="s">
        <v>54</v>
      </c>
      <c r="C56" s="34" t="s">
        <v>48</v>
      </c>
      <c r="D56" s="34" t="s">
        <v>49</v>
      </c>
      <c r="E56" s="34" t="s">
        <v>50</v>
      </c>
    </row>
    <row r="57" spans="1:7" ht="14.25" customHeight="1" x14ac:dyDescent="0.25">
      <c r="A57" s="34">
        <v>1</v>
      </c>
      <c r="B57" s="34">
        <v>2</v>
      </c>
      <c r="C57" s="34">
        <v>3</v>
      </c>
      <c r="D57" s="34">
        <v>4</v>
      </c>
      <c r="E57" s="34">
        <v>5</v>
      </c>
    </row>
    <row r="58" spans="1:7" ht="159.75" customHeight="1" x14ac:dyDescent="0.25">
      <c r="A58" s="34">
        <v>1</v>
      </c>
      <c r="B58" s="42" t="s">
        <v>55</v>
      </c>
      <c r="C58" s="43">
        <f>C52</f>
        <v>189500</v>
      </c>
      <c r="D58" s="43">
        <f>D52</f>
        <v>0</v>
      </c>
      <c r="E58" s="43">
        <f>E52</f>
        <v>189500</v>
      </c>
    </row>
    <row r="59" spans="1:7" ht="15.75" customHeight="1" x14ac:dyDescent="0.25">
      <c r="A59" s="35" t="s">
        <v>50</v>
      </c>
      <c r="B59" s="35"/>
      <c r="C59" s="43">
        <f>C58</f>
        <v>189500</v>
      </c>
      <c r="D59" s="43">
        <f>D58</f>
        <v>0</v>
      </c>
      <c r="E59" s="43">
        <f>E58</f>
        <v>189500</v>
      </c>
    </row>
    <row r="60" spans="1:7" ht="15.75" x14ac:dyDescent="0.25">
      <c r="A60" s="33"/>
    </row>
    <row r="61" spans="1:7" ht="15.75" x14ac:dyDescent="0.25">
      <c r="A61" s="33"/>
    </row>
    <row r="62" spans="1:7" ht="15.75" customHeight="1" x14ac:dyDescent="0.25">
      <c r="A62" s="18" t="s">
        <v>56</v>
      </c>
      <c r="B62" s="19" t="s">
        <v>57</v>
      </c>
      <c r="C62" s="19"/>
      <c r="D62" s="19"/>
      <c r="E62" s="19"/>
      <c r="F62" s="19"/>
      <c r="G62" s="19"/>
    </row>
    <row r="63" spans="1:7" ht="15.75" x14ac:dyDescent="0.25">
      <c r="A63" s="33"/>
    </row>
    <row r="64" spans="1:7" ht="15.75" x14ac:dyDescent="0.25">
      <c r="A64" s="33"/>
    </row>
    <row r="65" spans="1:7" ht="148.5" customHeight="1" x14ac:dyDescent="0.25">
      <c r="A65" s="34" t="s">
        <v>36</v>
      </c>
      <c r="B65" s="34" t="s">
        <v>58</v>
      </c>
      <c r="C65" s="34" t="s">
        <v>59</v>
      </c>
      <c r="D65" s="34" t="s">
        <v>60</v>
      </c>
      <c r="E65" s="34" t="s">
        <v>48</v>
      </c>
      <c r="F65" s="34" t="s">
        <v>49</v>
      </c>
      <c r="G65" s="34" t="s">
        <v>50</v>
      </c>
    </row>
    <row r="66" spans="1:7" ht="24.75" customHeight="1" x14ac:dyDescent="0.25">
      <c r="A66" s="34">
        <v>1</v>
      </c>
      <c r="B66" s="34">
        <v>2</v>
      </c>
      <c r="C66" s="34">
        <v>3</v>
      </c>
      <c r="D66" s="34">
        <v>4</v>
      </c>
      <c r="E66" s="34">
        <v>5</v>
      </c>
      <c r="F66" s="34">
        <v>6</v>
      </c>
      <c r="G66" s="34">
        <v>7</v>
      </c>
    </row>
    <row r="67" spans="1:7" ht="43.5" customHeight="1" x14ac:dyDescent="0.25">
      <c r="A67" s="34">
        <v>1</v>
      </c>
      <c r="B67" s="42" t="s">
        <v>61</v>
      </c>
      <c r="C67" s="34"/>
      <c r="D67" s="34"/>
      <c r="E67" s="34"/>
      <c r="F67" s="34"/>
      <c r="G67" s="34"/>
    </row>
    <row r="68" spans="1:7" ht="218.25" customHeight="1" x14ac:dyDescent="0.25">
      <c r="A68" s="34"/>
      <c r="B68" s="44" t="s">
        <v>62</v>
      </c>
      <c r="C68" s="45" t="s">
        <v>63</v>
      </c>
      <c r="D68" s="46" t="str">
        <f>A31</f>
        <v>Рішення Саксаганської районної у місті ради від 21 лютого 2019 року № 285 "Про внесення змін до рішення районної у місті ради від 26 грудня 2018 року №263 "Про районний у місті бюджет на 2019 рік"</v>
      </c>
      <c r="E68" s="41">
        <f>C51</f>
        <v>189500</v>
      </c>
      <c r="F68" s="34">
        <v>0</v>
      </c>
      <c r="G68" s="41">
        <f>E68</f>
        <v>189500</v>
      </c>
    </row>
    <row r="69" spans="1:7" ht="15.75" x14ac:dyDescent="0.25">
      <c r="A69" s="34">
        <v>2</v>
      </c>
      <c r="B69" s="42" t="s">
        <v>64</v>
      </c>
      <c r="C69" s="34"/>
      <c r="D69" s="34"/>
      <c r="E69" s="34"/>
      <c r="F69" s="34"/>
      <c r="G69" s="34"/>
    </row>
    <row r="70" spans="1:7" ht="48" customHeight="1" x14ac:dyDescent="0.25">
      <c r="A70" s="34"/>
      <c r="B70" s="44" t="s">
        <v>65</v>
      </c>
      <c r="C70" s="45" t="s">
        <v>66</v>
      </c>
      <c r="D70" s="46" t="s">
        <v>67</v>
      </c>
      <c r="E70" s="34">
        <f>100+259</f>
        <v>359</v>
      </c>
      <c r="F70" s="34"/>
      <c r="G70" s="47">
        <f>E70+F70</f>
        <v>359</v>
      </c>
    </row>
    <row r="71" spans="1:7" ht="15.75" x14ac:dyDescent="0.25">
      <c r="A71" s="34">
        <v>3</v>
      </c>
      <c r="B71" s="42" t="s">
        <v>68</v>
      </c>
      <c r="C71" s="34"/>
      <c r="D71" s="34"/>
      <c r="E71" s="34"/>
      <c r="F71" s="34"/>
      <c r="G71" s="34"/>
    </row>
    <row r="72" spans="1:7" ht="63" customHeight="1" x14ac:dyDescent="0.25">
      <c r="A72" s="34"/>
      <c r="B72" s="48" t="s">
        <v>69</v>
      </c>
      <c r="C72" s="45" t="s">
        <v>70</v>
      </c>
      <c r="D72" s="46" t="s">
        <v>71</v>
      </c>
      <c r="E72" s="41">
        <f>E68/E70</f>
        <v>527.85515320334264</v>
      </c>
      <c r="F72" s="34"/>
      <c r="G72" s="41">
        <f>E72+F72</f>
        <v>527.85515320334264</v>
      </c>
    </row>
    <row r="73" spans="1:7" ht="15.75" x14ac:dyDescent="0.25">
      <c r="A73" s="34">
        <v>4</v>
      </c>
      <c r="B73" s="42" t="s">
        <v>72</v>
      </c>
      <c r="C73" s="34"/>
      <c r="D73" s="34"/>
      <c r="E73" s="34"/>
      <c r="F73" s="34"/>
      <c r="G73" s="34"/>
    </row>
    <row r="74" spans="1:7" ht="134.25" customHeight="1" x14ac:dyDescent="0.25">
      <c r="A74" s="34"/>
      <c r="B74" s="49" t="s">
        <v>73</v>
      </c>
      <c r="C74" s="45" t="s">
        <v>74</v>
      </c>
      <c r="D74" s="46" t="s">
        <v>71</v>
      </c>
      <c r="E74" s="50">
        <f>(359*100)/87</f>
        <v>412.64367816091954</v>
      </c>
      <c r="F74" s="34">
        <v>0</v>
      </c>
      <c r="G74" s="41">
        <f>E74+F74</f>
        <v>412.64367816091954</v>
      </c>
    </row>
    <row r="75" spans="1:7" s="55" customFormat="1" ht="36.75" customHeight="1" x14ac:dyDescent="0.25">
      <c r="A75" s="51"/>
      <c r="B75" s="52"/>
      <c r="C75" s="53"/>
      <c r="D75" s="53"/>
      <c r="E75" s="54"/>
      <c r="F75" s="51"/>
      <c r="G75" s="54"/>
    </row>
    <row r="76" spans="1:7" s="55" customFormat="1" ht="12.75" customHeight="1" x14ac:dyDescent="0.25">
      <c r="A76" s="4" t="s">
        <v>75</v>
      </c>
      <c r="B76" s="4"/>
      <c r="C76" s="4"/>
      <c r="D76" s="51"/>
      <c r="E76" s="51"/>
      <c r="F76" s="51"/>
      <c r="G76" s="51"/>
    </row>
    <row r="77" spans="1:7" ht="23.25" customHeight="1" x14ac:dyDescent="0.25">
      <c r="A77" s="4"/>
      <c r="B77" s="4"/>
      <c r="C77" s="4"/>
      <c r="D77" s="56"/>
      <c r="E77" s="57"/>
      <c r="F77" s="58" t="s">
        <v>76</v>
      </c>
      <c r="G77" s="58"/>
    </row>
    <row r="78" spans="1:7" ht="12.75" customHeight="1" x14ac:dyDescent="0.25">
      <c r="A78" s="59"/>
      <c r="B78" s="18"/>
      <c r="D78" s="60" t="s">
        <v>77</v>
      </c>
      <c r="F78" s="9" t="s">
        <v>78</v>
      </c>
      <c r="G78" s="9"/>
    </row>
    <row r="79" spans="1:7" ht="15.75" customHeight="1" x14ac:dyDescent="0.25">
      <c r="A79" s="19" t="s">
        <v>79</v>
      </c>
      <c r="B79" s="19"/>
      <c r="C79" s="18"/>
      <c r="D79" s="18"/>
    </row>
    <row r="80" spans="1:7" ht="15.75" x14ac:dyDescent="0.25">
      <c r="A80" s="40"/>
      <c r="B80" s="32"/>
      <c r="C80" s="18"/>
      <c r="D80" s="18"/>
    </row>
    <row r="81" spans="1:7" ht="39.75" customHeight="1" x14ac:dyDescent="0.25">
      <c r="A81" s="19" t="s">
        <v>80</v>
      </c>
      <c r="B81" s="19"/>
      <c r="C81" s="19"/>
      <c r="D81" s="56"/>
      <c r="E81" s="57"/>
      <c r="F81" s="58" t="s">
        <v>81</v>
      </c>
      <c r="G81" s="58"/>
    </row>
    <row r="82" spans="1:7" ht="12.75" customHeight="1" x14ac:dyDescent="0.25">
      <c r="A82" s="3"/>
      <c r="B82" s="18"/>
      <c r="C82" s="18"/>
      <c r="D82" s="60" t="s">
        <v>77</v>
      </c>
      <c r="F82" s="9" t="s">
        <v>78</v>
      </c>
      <c r="G82" s="9"/>
    </row>
    <row r="83" spans="1:7" x14ac:dyDescent="0.25">
      <c r="A83" s="61" t="s">
        <v>82</v>
      </c>
    </row>
    <row r="84" spans="1:7" x14ac:dyDescent="0.25">
      <c r="A84" s="62" t="s">
        <v>83</v>
      </c>
    </row>
  </sheetData>
  <mergeCells count="46">
    <mergeCell ref="A81:C81"/>
    <mergeCell ref="F81:G81"/>
    <mergeCell ref="F82:G82"/>
    <mergeCell ref="A59:B59"/>
    <mergeCell ref="B62:G62"/>
    <mergeCell ref="A76:C77"/>
    <mergeCell ref="F77:G77"/>
    <mergeCell ref="F78:G78"/>
    <mergeCell ref="A79:B79"/>
    <mergeCell ref="B42:G42"/>
    <mergeCell ref="B44:G44"/>
    <mergeCell ref="B45:G45"/>
    <mergeCell ref="A52:B52"/>
    <mergeCell ref="A54:A55"/>
    <mergeCell ref="B54:G54"/>
    <mergeCell ref="A31:G31"/>
    <mergeCell ref="B33:G33"/>
    <mergeCell ref="B35:G35"/>
    <mergeCell ref="B36:G36"/>
    <mergeCell ref="B39:G39"/>
    <mergeCell ref="B40:G40"/>
    <mergeCell ref="B22:G22"/>
    <mergeCell ref="B23:G23"/>
    <mergeCell ref="A27:G27"/>
    <mergeCell ref="A28:G28"/>
    <mergeCell ref="A29:G29"/>
    <mergeCell ref="A30:G30"/>
    <mergeCell ref="A18:A19"/>
    <mergeCell ref="C18:C19"/>
    <mergeCell ref="D18:G18"/>
    <mergeCell ref="D19:G19"/>
    <mergeCell ref="A20:A21"/>
    <mergeCell ref="D20:G20"/>
    <mergeCell ref="D21:G21"/>
    <mergeCell ref="A12:G12"/>
    <mergeCell ref="A13:G13"/>
    <mergeCell ref="A16:A17"/>
    <mergeCell ref="C16:C17"/>
    <mergeCell ref="D16:G16"/>
    <mergeCell ref="D17:G17"/>
    <mergeCell ref="F1:G3"/>
    <mergeCell ref="E5:G5"/>
    <mergeCell ref="E6:G6"/>
    <mergeCell ref="E7:G7"/>
    <mergeCell ref="E8:G8"/>
    <mergeCell ref="E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2019-07-25T15:00:19Z</dcterms:modified>
</cp:coreProperties>
</file>