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13242" sheetId="1" r:id="rId1"/>
  </sheets>
  <definedNames>
    <definedName name="_xlnm.Print_Area" localSheetId="0">'0813242'!$A$1:$S$159</definedName>
  </definedNames>
  <calcPr fullCalcOnLoad="1"/>
</workbook>
</file>

<file path=xl/sharedStrings.xml><?xml version="1.0" encoding="utf-8"?>
<sst xmlns="http://schemas.openxmlformats.org/spreadsheetml/2006/main" count="268" uniqueCount="134">
  <si>
    <t>ЗАТВЕРДЖЕНО</t>
  </si>
  <si>
    <t>Наказ / розпорядчий документ</t>
  </si>
  <si>
    <t>(найменування місцевого фінансового органу)</t>
  </si>
  <si>
    <t xml:space="preserve">ПАСПОРТ 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</si>
  <si>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</si>
  <si>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</si>
  <si>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</si>
  <si>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</si>
  <si>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</si>
  <si>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</si>
  <si>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</si>
  <si>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</si>
  <si>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</si>
  <si>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Спеціальний фонд</t>
  </si>
  <si>
    <t>Загальний фонд</t>
  </si>
  <si>
    <t xml:space="preserve">1. </t>
  </si>
  <si>
    <t xml:space="preserve">2. </t>
  </si>
  <si>
    <t>3.</t>
  </si>
  <si>
    <t xml:space="preserve">№ з/п </t>
  </si>
  <si>
    <t>Завдання</t>
  </si>
  <si>
    <t>ПОГОДЖЕНО</t>
  </si>
  <si>
    <t>Наказ Міністерства фінансів України</t>
  </si>
  <si>
    <t>26.08.2014 № 836</t>
  </si>
  <si>
    <t>(у редакції наказу Міністерства фінансів України</t>
  </si>
  <si>
    <t>від 15.11.2018 № 908)</t>
  </si>
  <si>
    <t>                 (КТПКВК МБ)                                                 (найменування головного розпорядника)</t>
  </si>
  <si>
    <t>                (КТПКВК МБ)                                                 (найменування відповідального виконавця)</t>
  </si>
  <si>
    <t>                (КТПКВК МБ)      (КФКВК)                          (найменування бюджетної програми)</t>
  </si>
  <si>
    <t>1.</t>
  </si>
  <si>
    <t>Напрями використання бюджетних коштів</t>
  </si>
  <si>
    <t>у тому числі бюджет розвитку</t>
  </si>
  <si>
    <t>(грн)</t>
  </si>
  <si>
    <t xml:space="preserve"> - </t>
  </si>
  <si>
    <t>бюджетної програми місцевого бюджету на 2019 рік</t>
  </si>
  <si>
    <t>Найменування місцевої / регіональної програми</t>
  </si>
  <si>
    <t>Показник</t>
  </si>
  <si>
    <t>Одиниця виміру</t>
  </si>
  <si>
    <t>(найменування головного розпорядника коштів місцевого бюджету)</t>
  </si>
  <si>
    <r>
      <t>5.          Підстави для виконання бюджетної програми:</t>
    </r>
    <r>
      <rPr>
        <sz val="10.5"/>
        <color indexed="8"/>
        <rFont val="Times New Roman"/>
        <family val="1"/>
      </rPr>
      <t xml:space="preserve"> </t>
    </r>
  </si>
  <si>
    <t>7.        Завдання бюджетної програми:</t>
  </si>
  <si>
    <t>8.        Напрями використання бюджетних коштів:</t>
  </si>
  <si>
    <t>9.        Перелік місцевих / регіональних програм, що виконуються у складі бюджетної програми:</t>
  </si>
  <si>
    <t>10.      Результативні показники бюджетної програми:</t>
  </si>
  <si>
    <t>0800000</t>
  </si>
  <si>
    <t>0810000</t>
  </si>
  <si>
    <t>осіб</t>
  </si>
  <si>
    <t xml:space="preserve">районної у місті ради </t>
  </si>
  <si>
    <t>%</t>
  </si>
  <si>
    <t>0813242</t>
  </si>
  <si>
    <t>1090</t>
  </si>
  <si>
    <t>2.</t>
  </si>
  <si>
    <t>4.</t>
  </si>
  <si>
    <t>5.</t>
  </si>
  <si>
    <t>6.</t>
  </si>
  <si>
    <t>грн.</t>
  </si>
  <si>
    <t xml:space="preserve">Управління праці та соціального захисту населення виконкому Саксаганської районної у місті ради  </t>
  </si>
  <si>
    <t xml:space="preserve">Інші заходи у сфері соціального захисту і соціального забезпечення </t>
  </si>
  <si>
    <t xml:space="preserve">4.        4. Обсяг бюджетних призначень/бюджетних асигнувань – 402 400 гривень, у тому числі загального фонду- 402 400 гривень та спеціального фонду – 0 гривень. </t>
  </si>
  <si>
    <t xml:space="preserve">Конституція України, Бюджетний кодекс України, закони України “Про місцеве самоврядування в Україні”, “Про звернення громадян”, “Про статус ветеранів війни, гарантії їх соціального захисту”, “Про охорону дитинства”; постанови Кабінету Міністрів України від 31.01.2007 № 99 “Про затвердження Порядку надання допомоги на поховання деяких категорій осіб виконавцю волевиявлення померлого або особі, яка зобов’язалася поховати померлого”; від 25.05.2011 № 585 “Про затвердження Порядку надання пільг інвалідам, членам їх сімей, законним представникам інвалідів (дітей-інвалідів), підприємствам, установам, організаціям громадських організацій інвалідів та сфери соціального захисту населення на безоплатне паркування і зберігання транспортних засобів”; рішення виконкому Криворізької міської ради від 08.05.2013 № 157 “Про затвердження Порядку компенсаційних виплат власникам автостоянок (суб’єктам господарювання) вартості послуг, що надані безкоштовно, за зберігання транспортних засобів інвалідів, членів їх сімей, законних представників інвалідів та організацій”; рішення Саксаганської районної у місті ради від 25.05.2007 № 71 “Про розмір допомоги на поховання деяких категорій мешканців району” зі змінами; від 23.07.2007 № 127 “Про затвердження Положення про надання одноразової грошової допомоги мешканцям району за рахунок бюджетних коштів” зі змінами, рішення Саксаганської районної у місті ради від 26.12.2018 № 263 “Про районний у місті бюджет на 2019 рік”. </t>
  </si>
  <si>
    <r>
      <t>6.         Мета бюджетної програми:</t>
    </r>
    <r>
      <rPr>
        <b/>
        <u val="single"/>
        <sz val="10.5"/>
        <color indexed="8"/>
        <rFont val="Times New Roman"/>
        <family val="1"/>
      </rPr>
      <t xml:space="preserve"> </t>
    </r>
    <r>
      <rPr>
        <u val="single"/>
        <sz val="10.5"/>
        <color indexed="8"/>
        <rFont val="Times New Roman"/>
        <family val="1"/>
      </rPr>
      <t>Забезпечення надання додаткової соціальної допомоги незахищеним верствам населення Саксаганського району на 2019 рік.</t>
    </r>
  </si>
  <si>
    <t>Здійснення придбання подарунків для дітей з інвалідністю до новорічних свят</t>
  </si>
  <si>
    <t>Здійснення компенсаційних виплат власникам автостоянок (суб’єктам господарювання) вартості послуг, що надані безкоштовно, за зберігання транспортних засобів осіб з інвалідністю, членів їх сімей, законних представників осіб з інвалідністю та організацій</t>
  </si>
  <si>
    <t>Здійснення надання адресної допомоги  на придбання другої тони твердого палива та другого балону скрапленого газу особам, які згідно чинного законодавства мають право  на знижку його вартості</t>
  </si>
  <si>
    <t>Здійснення надання матеріальної допомоги мешканцям району</t>
  </si>
  <si>
    <t>Здійснення надання матеріальної допомоги на поховання</t>
  </si>
  <si>
    <t>Здійснення надання матеріальної допомоги дітям,  хворим на злоякісні новоутворення</t>
  </si>
  <si>
    <t>Здійснення придбання новорічних подарунків дітям, батьки яких загинули під час АТО</t>
  </si>
  <si>
    <t>7.</t>
  </si>
  <si>
    <t>8.</t>
  </si>
  <si>
    <t>Здійснення виплат на оплату послуг (крім комунальних)</t>
  </si>
  <si>
    <t xml:space="preserve">Здійснення забезпечення проведення заходів до пам’ятних дат та подій соціального спрямування </t>
  </si>
  <si>
    <t>9.</t>
  </si>
  <si>
    <t xml:space="preserve">Програма соціального захисту окремих категорій мешканців Саксаганського району на 2017-2019 роки (частково) </t>
  </si>
  <si>
    <t>Придбання подарунків для дітей з інвалідністю до новорічних свят</t>
  </si>
  <si>
    <t xml:space="preserve">Компенсаційні виплати власникам автостоянок (суб’єктам господарювання) вартості послуг, що надані безкоштовно, за зберігання транспортних засобів осіб з інвалідністю, членів їх сімей, законних представників осіб з інвалідністю та організацій </t>
  </si>
  <si>
    <t>Надання адресної допомоги на придбання другої тони твердого палива та другого балону скрапленого газу особам, які відповідно до чинного законодавства мають право на знижку його вартості</t>
  </si>
  <si>
    <t>Надання матеріальної допомоги мешканцям району</t>
  </si>
  <si>
    <t>Надання матеріальної допомоги на поховання</t>
  </si>
  <si>
    <t>Надання матеріальної допомоги дітям, хворим на злоякісні новоутворення</t>
  </si>
  <si>
    <t>Придбання новорічних подарунків дітям, батьки яких загинули під час проведення антитерористичної операції</t>
  </si>
  <si>
    <t>Оплата послуг (крім комунальних)</t>
  </si>
  <si>
    <t>Проведення заходів до пам’ятних дат та подій соціального спрямування</t>
  </si>
  <si>
    <t>Управління праці та соціального захисту населення виконкому Саксаганської районної у місті ради</t>
  </si>
  <si>
    <t xml:space="preserve">Фінансовий відділ виконкому Саксаганської </t>
  </si>
  <si>
    <t>від 25.01.2019 № 15/12</t>
  </si>
  <si>
    <t>обсяг бюджетних коштів</t>
  </si>
  <si>
    <t>рішення районної у місті ради від 23.12.2016 №108 «Про затвердження Програми соціального захисту  окремих категорій мешканців Саксаганського району на 2017-2019 роки» зі змінами</t>
  </si>
  <si>
    <t>кількість дітей з інвалідністю</t>
  </si>
  <si>
    <t>дітей</t>
  </si>
  <si>
    <t>ASOPD</t>
  </si>
  <si>
    <t>вартість подарунку</t>
  </si>
  <si>
    <t>розрахунковий показник</t>
  </si>
  <si>
    <t>процент охоплення відповідного контингенту (кількість дітей, які отримали подарунків поділена на кількість дітей, яким призначена допомога по інвалідності)</t>
  </si>
  <si>
    <t>витрати на надання компенсації власникам автостоянок</t>
  </si>
  <si>
    <t>кількість осіб з інвалідністю, які звернулись за місцем на автостоянці</t>
  </si>
  <si>
    <t>Згідно поданих заяв</t>
  </si>
  <si>
    <t>вартість місця на автостоянці в день</t>
  </si>
  <si>
    <t>процент охоплення відповідного контингенту (кількість осіб з інвалідністю, які звернулись , поділена на кількість інвалідів, яким виплачена компенсація)</t>
  </si>
  <si>
    <t>Здійснення надання адресної допомоги  на придбання другої тони твердого палива та другого балону скрапленого газу особам, які згідно чинного законодавства мають право на знижку його вартості</t>
  </si>
  <si>
    <t xml:space="preserve">Витрати на надання  пільг на придбання твердого палива та скрапленого газу </t>
  </si>
  <si>
    <t xml:space="preserve">кількість отримувачів пільг з придбання твердого палива та скрапленого газу </t>
  </si>
  <si>
    <t>середній розмір витрат на надання пільг на придбання твердого палива та скрапленого газу (сума нарахованих пільг поділена на кількість пільговиків)</t>
  </si>
  <si>
    <t>Питома вага відшкодованих послуг до нарахованих</t>
  </si>
  <si>
    <t>форма Т2а</t>
  </si>
  <si>
    <t>грн. /домогосподарство</t>
  </si>
  <si>
    <t>Забезпечення надання матеріальної допомоги мешканцям району</t>
  </si>
  <si>
    <t>Витрати на надання матеріальної допомоги мешканцям району</t>
  </si>
  <si>
    <t>Кількість отримувачів матеріальної допомоги  мешканцям району</t>
  </si>
  <si>
    <t xml:space="preserve">Середній розмір витрат на надання матеріальної допомоги мешканцям району (сума витрат поділена на кількість осіб) </t>
  </si>
  <si>
    <t>грн./ особу</t>
  </si>
  <si>
    <t>Забезпечення надання матеріальної допомоги на поховання</t>
  </si>
  <si>
    <t>Витрати на надання матеріальної допомоги на поховання</t>
  </si>
  <si>
    <t>Кількість отримувачів матеріальної допомоги на поховання</t>
  </si>
  <si>
    <t>Середній розмір витрат на надання матеріальної допомоги на поховання (сума нарахованої матеріальної допомоги поділена на кількість отримувачів)</t>
  </si>
  <si>
    <t>Забезпечення надання матеріальної допомоги дітям, хворим на злоякісні новоутворення</t>
  </si>
  <si>
    <t>Витрати на надання матеріальної допомоги дітям, хворим на злоякісні новоутворення</t>
  </si>
  <si>
    <t>кількість отримувачів матеріальної допомоги</t>
  </si>
  <si>
    <t>Списки КУ “Центр первинної медико-санітарної допомоги № 4”Криворізької міської ради, КУ “Центр первинної медико- санітарної допомоги      № 5”</t>
  </si>
  <si>
    <t>середній розмір витрат на надання матеріальної допомоги</t>
  </si>
  <si>
    <t xml:space="preserve">Міська міжгалузева комплексна програма “Здоров’я нації”, затверджена рішенням Криворізької міської ради, від 22.12.2004р. № 2514 (зі змінами) </t>
  </si>
  <si>
    <t>питома вага відшкодованих витрат до нарахованих</t>
  </si>
  <si>
    <t>Забезпечення придбання новорічних подарунків дітям, батьки яких загинули під час АТО</t>
  </si>
  <si>
    <t>кількість дітей, батьки яких загинули під час АТО</t>
  </si>
  <si>
    <t>процент охоплення відповідного контингенту (кількість дітей, які отримали подарунків поділена на кількість дітей, ,батьки яких загинули під час АТО)</t>
  </si>
  <si>
    <t xml:space="preserve">процент охоплення </t>
  </si>
  <si>
    <t>Витрати на проведення заходів</t>
  </si>
  <si>
    <t>Кількість заходів до пам’ятних дат та подій соціального спрямування</t>
  </si>
  <si>
    <t>Середні витрати на проведення одного заходу</t>
  </si>
  <si>
    <t>од.</t>
  </si>
  <si>
    <t>Забезпечення проведення заходів</t>
  </si>
  <si>
    <t xml:space="preserve">
Начальник фінансового відділу виконкому Саксаганської районної у місті ради
</t>
  </si>
  <si>
    <t>С. В. Гугуєва</t>
  </si>
  <si>
    <t>Л. Г. Шматкова</t>
  </si>
  <si>
    <t>Начальник управління праці та соціального захисту населення виконкому Саксаганської районної у місті ради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</si>
</sst>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_-* #,##0.0_р_._-;\-* #,##0.0_р_._-;_-* &quot;-&quot;?_р_._-;_-@_-"/>
    <numFmt numFmtId="216" formatCode="#,##0.00000_ ;\-#,##0.00000\ "/>
    <numFmt numFmtId="217" formatCode="_-* #,##0.00000&quot;р.&quot;_-;\-* #,##0.00000&quot;р.&quot;_-;_-* &quot;-&quot;?????&quot;р.&quot;_-;_-@_-"/>
    <numFmt numFmtId="218" formatCode="_-* #,##0.00000_р_._-;\-* #,##0.00000_р_._-;_-* &quot;-&quot;?????_р_._-;_-@_-"/>
    <numFmt numFmtId="219" formatCode="0.00000%"/>
    <numFmt numFmtId="220" formatCode="0.0%"/>
    <numFmt numFmtId="221" formatCode="#,##0_ ;\-#,##0\ "/>
    <numFmt numFmtId="222" formatCode="#,##0.00;\-#,##0.00;#,&quot;-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12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215" fontId="6" fillId="0" borderId="0" xfId="0" applyNumberFormat="1" applyFont="1" applyBorder="1" applyAlignment="1">
      <alignment horizontal="left" wrapText="1"/>
    </xf>
    <xf numFmtId="208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 wrapText="1"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5" fillId="0" borderId="0" xfId="0" applyFont="1" applyBorder="1" applyAlignment="1">
      <alignment vertical="top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222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3" fontId="10" fillId="0" borderId="11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221" fontId="9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3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221" fontId="6" fillId="0" borderId="11" xfId="0" applyNumberFormat="1" applyFont="1" applyBorder="1" applyAlignment="1">
      <alignment horizontal="center" vertical="center" wrapText="1"/>
    </xf>
    <xf numFmtId="216" fontId="6" fillId="0" borderId="11" xfId="0" applyNumberFormat="1" applyFont="1" applyBorder="1" applyAlignment="1">
      <alignment horizontal="center" vertical="center" wrapText="1"/>
    </xf>
    <xf numFmtId="221" fontId="1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216" fontId="10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justify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9"/>
  <sheetViews>
    <sheetView tabSelected="1" view="pageBreakPreview" zoomScaleSheetLayoutView="100" zoomScalePageLayoutView="0" workbookViewId="0" topLeftCell="A150">
      <selection activeCell="A155" sqref="A155:D155"/>
    </sheetView>
  </sheetViews>
  <sheetFormatPr defaultColWidth="9.140625" defaultRowHeight="12.75"/>
  <cols>
    <col min="1" max="1" width="6.421875" style="3" customWidth="1"/>
    <col min="2" max="2" width="13.421875" style="3" customWidth="1"/>
    <col min="3" max="3" width="9.8515625" style="3" customWidth="1"/>
    <col min="4" max="4" width="31.7109375" style="3" customWidth="1"/>
    <col min="5" max="5" width="13.57421875" style="3" customWidth="1"/>
    <col min="6" max="6" width="11.140625" style="16" customWidth="1"/>
    <col min="7" max="7" width="12.00390625" style="3" customWidth="1"/>
    <col min="8" max="8" width="8.421875" style="3" customWidth="1"/>
    <col min="9" max="9" width="6.8515625" style="3" customWidth="1"/>
    <col min="10" max="10" width="9.7109375" style="3" customWidth="1"/>
    <col min="11" max="11" width="9.57421875" style="3" customWidth="1"/>
    <col min="12" max="12" width="11.00390625" style="3" customWidth="1"/>
    <col min="13" max="13" width="7.421875" style="3" hidden="1" customWidth="1"/>
    <col min="14" max="14" width="11.140625" style="3" customWidth="1"/>
    <col min="15" max="15" width="7.28125" style="3" customWidth="1"/>
    <col min="16" max="16" width="7.57421875" style="3" customWidth="1"/>
    <col min="17" max="17" width="9.00390625" style="3" customWidth="1"/>
    <col min="18" max="19" width="5.57421875" style="3" customWidth="1"/>
    <col min="20" max="20" width="4.421875" style="3" customWidth="1"/>
    <col min="21" max="21" width="9.140625" style="3" customWidth="1"/>
    <col min="22" max="23" width="5.57421875" style="3" customWidth="1"/>
    <col min="24" max="24" width="4.421875" style="3" customWidth="1"/>
    <col min="25" max="16384" width="9.140625" style="3" customWidth="1"/>
  </cols>
  <sheetData>
    <row r="1" ht="12.75">
      <c r="L1" s="3" t="s">
        <v>0</v>
      </c>
    </row>
    <row r="2" ht="12.75">
      <c r="L2" s="3" t="s">
        <v>21</v>
      </c>
    </row>
    <row r="3" ht="12.75">
      <c r="L3" s="3" t="s">
        <v>22</v>
      </c>
    </row>
    <row r="4" ht="12.75">
      <c r="L4" s="3" t="s">
        <v>23</v>
      </c>
    </row>
    <row r="5" ht="14.25" customHeight="1">
      <c r="L5" s="3" t="s">
        <v>24</v>
      </c>
    </row>
    <row r="6" ht="7.5" customHeight="1"/>
    <row r="7" spans="1:15" ht="15.75">
      <c r="A7" s="123"/>
      <c r="B7" s="5"/>
      <c r="C7" s="5"/>
      <c r="D7" s="124"/>
      <c r="E7" s="6"/>
      <c r="F7" s="125"/>
      <c r="L7" s="46" t="s">
        <v>0</v>
      </c>
      <c r="M7" s="46"/>
      <c r="N7" s="46"/>
      <c r="O7" s="46"/>
    </row>
    <row r="8" spans="1:19" ht="12.75" customHeight="1">
      <c r="A8" s="123"/>
      <c r="B8" s="5"/>
      <c r="C8" s="5"/>
      <c r="D8" s="124"/>
      <c r="E8" s="6"/>
      <c r="F8" s="125"/>
      <c r="L8" s="126" t="s">
        <v>1</v>
      </c>
      <c r="M8" s="126"/>
      <c r="N8" s="126"/>
      <c r="O8" s="126"/>
      <c r="P8" s="126"/>
      <c r="Q8" s="126"/>
      <c r="R8" s="126"/>
      <c r="S8" s="126"/>
    </row>
    <row r="9" spans="1:19" ht="12.75" customHeight="1">
      <c r="A9" s="5"/>
      <c r="B9" s="5"/>
      <c r="C9" s="5"/>
      <c r="D9" s="6"/>
      <c r="E9" s="6"/>
      <c r="F9" s="58"/>
      <c r="L9" s="63"/>
      <c r="M9" s="63"/>
      <c r="N9" s="63"/>
      <c r="O9" s="63"/>
      <c r="P9" s="63"/>
      <c r="Q9" s="63"/>
      <c r="R9" s="63"/>
      <c r="S9" s="63"/>
    </row>
    <row r="10" spans="1:19" ht="27.75" customHeight="1">
      <c r="A10" s="5"/>
      <c r="B10" s="5"/>
      <c r="C10" s="5"/>
      <c r="D10" s="6"/>
      <c r="E10" s="6"/>
      <c r="F10" s="58"/>
      <c r="L10" s="131" t="s">
        <v>82</v>
      </c>
      <c r="M10" s="111"/>
      <c r="N10" s="111"/>
      <c r="O10" s="111"/>
      <c r="P10" s="111"/>
      <c r="Q10" s="111"/>
      <c r="R10" s="111"/>
      <c r="S10" s="111"/>
    </row>
    <row r="11" spans="1:19" ht="10.5" customHeight="1">
      <c r="A11" s="5"/>
      <c r="B11" s="5"/>
      <c r="C11" s="5"/>
      <c r="D11" s="6"/>
      <c r="E11" s="6"/>
      <c r="F11" s="58"/>
      <c r="L11" s="132" t="s">
        <v>37</v>
      </c>
      <c r="M11" s="132"/>
      <c r="N11" s="132"/>
      <c r="O11" s="132"/>
      <c r="P11" s="132"/>
      <c r="Q11" s="132"/>
      <c r="R11" s="132"/>
      <c r="S11" s="132"/>
    </row>
    <row r="12" spans="1:19" ht="14.25" customHeight="1">
      <c r="A12" s="5"/>
      <c r="B12" s="5"/>
      <c r="C12" s="5"/>
      <c r="D12" s="6"/>
      <c r="E12" s="6"/>
      <c r="F12" s="58"/>
      <c r="L12" s="128" t="s">
        <v>83</v>
      </c>
      <c r="M12" s="129"/>
      <c r="N12" s="129"/>
      <c r="O12" s="129"/>
      <c r="P12" s="129"/>
      <c r="Q12" s="129"/>
      <c r="R12" s="129"/>
      <c r="S12" s="129"/>
    </row>
    <row r="13" spans="1:19" ht="12.75" customHeight="1">
      <c r="A13" s="5"/>
      <c r="B13" s="5"/>
      <c r="C13" s="5"/>
      <c r="D13" s="6"/>
      <c r="E13" s="6"/>
      <c r="F13" s="58"/>
      <c r="L13" s="129" t="s">
        <v>46</v>
      </c>
      <c r="M13" s="129"/>
      <c r="N13" s="129"/>
      <c r="O13" s="129"/>
      <c r="P13" s="129"/>
      <c r="Q13" s="129"/>
      <c r="R13" s="129"/>
      <c r="S13" s="129"/>
    </row>
    <row r="14" spans="1:19" ht="12" customHeight="1">
      <c r="A14" s="5"/>
      <c r="B14" s="5"/>
      <c r="C14" s="5"/>
      <c r="D14" s="6"/>
      <c r="E14" s="6"/>
      <c r="F14" s="58"/>
      <c r="L14" s="130" t="s">
        <v>2</v>
      </c>
      <c r="M14" s="130"/>
      <c r="N14" s="130"/>
      <c r="O14" s="130"/>
      <c r="P14" s="130"/>
      <c r="Q14" s="130"/>
      <c r="R14" s="130"/>
      <c r="S14" s="130"/>
    </row>
    <row r="15" spans="1:12" ht="14.25">
      <c r="A15" s="7"/>
      <c r="B15" s="7"/>
      <c r="C15" s="7"/>
      <c r="D15" s="7"/>
      <c r="E15" s="7"/>
      <c r="F15" s="8"/>
      <c r="L15" s="62" t="s">
        <v>84</v>
      </c>
    </row>
    <row r="16" spans="1:6" ht="8.25" customHeight="1">
      <c r="A16" s="7"/>
      <c r="B16" s="7"/>
      <c r="C16" s="7"/>
      <c r="D16" s="7"/>
      <c r="E16" s="7"/>
      <c r="F16" s="8"/>
    </row>
    <row r="17" spans="1:19" ht="15.75">
      <c r="A17" s="110" t="s">
        <v>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ht="15.75">
      <c r="A18" s="110" t="s">
        <v>33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3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9" ht="13.5">
      <c r="A20" s="21" t="s">
        <v>15</v>
      </c>
      <c r="B20" s="11" t="s">
        <v>43</v>
      </c>
      <c r="C20" s="10"/>
      <c r="D20" s="107" t="s">
        <v>55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3" ht="12.75">
      <c r="A21" s="106" t="s">
        <v>25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3" ht="8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9" ht="13.5">
      <c r="A23" s="21" t="s">
        <v>16</v>
      </c>
      <c r="B23" s="11" t="s">
        <v>44</v>
      </c>
      <c r="C23" s="10"/>
      <c r="D23" s="107" t="s">
        <v>55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3" ht="12.75">
      <c r="A24" s="106" t="s">
        <v>26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8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9" ht="13.5">
      <c r="A26" s="21" t="s">
        <v>17</v>
      </c>
      <c r="B26" s="11" t="s">
        <v>48</v>
      </c>
      <c r="C26" s="59" t="s">
        <v>49</v>
      </c>
      <c r="D26" s="113" t="s">
        <v>56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3" ht="12.75">
      <c r="A27" s="106" t="s">
        <v>27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ht="9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22" ht="15" customHeight="1">
      <c r="A29" s="109" t="s">
        <v>57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5"/>
      <c r="R29" s="15"/>
      <c r="V29" s="15"/>
    </row>
    <row r="30" spans="1:24" ht="8.25" customHeight="1">
      <c r="A30" s="13"/>
      <c r="B30" s="13"/>
      <c r="C30" s="13"/>
      <c r="D30" s="13"/>
      <c r="E30" s="14"/>
      <c r="H30" s="112"/>
      <c r="I30" s="112"/>
      <c r="J30" s="112"/>
      <c r="K30" s="17"/>
      <c r="L30" s="4"/>
      <c r="M30" s="4"/>
      <c r="O30" s="103"/>
      <c r="P30" s="103"/>
      <c r="Q30" s="103"/>
      <c r="R30" s="103"/>
      <c r="S30" s="103"/>
      <c r="T30" s="103"/>
      <c r="V30" s="103"/>
      <c r="W30" s="103"/>
      <c r="X30" s="103"/>
    </row>
    <row r="31" spans="1:24" ht="15" customHeight="1">
      <c r="A31" s="36" t="s">
        <v>38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8"/>
      <c r="O31" s="19"/>
      <c r="P31" s="20"/>
      <c r="Q31" s="20"/>
      <c r="R31" s="19"/>
      <c r="S31" s="20"/>
      <c r="T31" s="20"/>
      <c r="U31" s="19"/>
      <c r="V31" s="19"/>
      <c r="W31" s="20"/>
      <c r="X31" s="20"/>
    </row>
    <row r="32" spans="1:19" ht="112.5" customHeight="1">
      <c r="A32" s="49"/>
      <c r="B32" s="140" t="s">
        <v>58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64"/>
    </row>
    <row r="33" spans="1:14" ht="19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7" s="12" customFormat="1" ht="13.5">
      <c r="A34" s="111" t="s">
        <v>59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3" s="12" customFormat="1" ht="6.75" customHeight="1">
      <c r="A35" s="15"/>
      <c r="B35" s="21"/>
      <c r="C35" s="21"/>
      <c r="D35" s="21"/>
      <c r="E35" s="41"/>
      <c r="F35" s="41"/>
      <c r="G35" s="41"/>
      <c r="H35" s="41"/>
      <c r="I35" s="41"/>
      <c r="J35" s="41"/>
      <c r="K35" s="41"/>
      <c r="L35" s="41"/>
      <c r="M35" s="41"/>
    </row>
    <row r="36" spans="1:17" s="12" customFormat="1" ht="13.5">
      <c r="A36" s="22" t="s">
        <v>39</v>
      </c>
      <c r="B36" s="65"/>
      <c r="C36" s="65"/>
      <c r="D36" s="66"/>
      <c r="E36" s="66"/>
      <c r="F36" s="67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3.5">
      <c r="A37" s="1"/>
      <c r="B37" s="68" t="s">
        <v>4</v>
      </c>
      <c r="C37" s="133" t="s">
        <v>19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ht="13.5">
      <c r="A38" s="1"/>
      <c r="B38" s="68" t="s">
        <v>28</v>
      </c>
      <c r="C38" s="101" t="s">
        <v>73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30.75" customHeight="1">
      <c r="A39" s="1"/>
      <c r="B39" s="68" t="s">
        <v>50</v>
      </c>
      <c r="C39" s="101" t="s">
        <v>74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27" customHeight="1">
      <c r="A40" s="1"/>
      <c r="B40" s="68" t="s">
        <v>17</v>
      </c>
      <c r="C40" s="101" t="s">
        <v>75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ht="13.5">
      <c r="A41" s="1"/>
      <c r="B41" s="68" t="s">
        <v>51</v>
      </c>
      <c r="C41" s="101" t="s">
        <v>76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13.5">
      <c r="A42" s="1"/>
      <c r="B42" s="68" t="s">
        <v>52</v>
      </c>
      <c r="C42" s="101" t="s">
        <v>77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13.5">
      <c r="A43" s="1"/>
      <c r="B43" s="68" t="s">
        <v>53</v>
      </c>
      <c r="C43" s="101" t="s">
        <v>78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ht="13.5">
      <c r="A44" s="1"/>
      <c r="B44" s="68" t="s">
        <v>67</v>
      </c>
      <c r="C44" s="101" t="s">
        <v>79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13.5">
      <c r="A45" s="1"/>
      <c r="B45" s="68" t="s">
        <v>68</v>
      </c>
      <c r="C45" s="101" t="s">
        <v>80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9" ht="13.5">
      <c r="A46" s="47"/>
      <c r="B46" s="68" t="s">
        <v>71</v>
      </c>
      <c r="C46" s="101" t="s">
        <v>81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60"/>
      <c r="S46" s="60"/>
    </row>
    <row r="47" spans="1:13" ht="9" customHeight="1">
      <c r="A47" s="2"/>
      <c r="B47" s="42"/>
      <c r="C47" s="42"/>
      <c r="D47" s="42"/>
      <c r="E47" s="42"/>
      <c r="F47" s="33"/>
      <c r="G47" s="33"/>
      <c r="H47" s="33"/>
      <c r="I47" s="33"/>
      <c r="J47" s="33"/>
      <c r="K47" s="33"/>
      <c r="L47" s="33"/>
      <c r="M47" s="33"/>
    </row>
    <row r="48" spans="1:6" s="12" customFormat="1" ht="12.75" customHeight="1">
      <c r="A48" s="22" t="s">
        <v>40</v>
      </c>
      <c r="B48" s="22"/>
      <c r="C48" s="22"/>
      <c r="F48" s="23"/>
    </row>
    <row r="49" spans="1:15" ht="15.75" customHeight="1">
      <c r="A49" s="10"/>
      <c r="B49" s="10"/>
      <c r="C49" s="10"/>
      <c r="L49" s="9"/>
      <c r="M49" s="9"/>
      <c r="N49" s="9"/>
      <c r="O49" s="9" t="s">
        <v>31</v>
      </c>
    </row>
    <row r="50" spans="1:15" s="43" customFormat="1" ht="30" customHeight="1">
      <c r="A50" s="51"/>
      <c r="B50" s="53" t="s">
        <v>18</v>
      </c>
      <c r="C50" s="75" t="s">
        <v>29</v>
      </c>
      <c r="D50" s="75"/>
      <c r="E50" s="75"/>
      <c r="F50" s="75"/>
      <c r="G50" s="75" t="s">
        <v>14</v>
      </c>
      <c r="H50" s="75"/>
      <c r="I50" s="75" t="s">
        <v>13</v>
      </c>
      <c r="J50" s="75"/>
      <c r="K50" s="75" t="s">
        <v>30</v>
      </c>
      <c r="L50" s="75"/>
      <c r="M50" s="45" t="s">
        <v>5</v>
      </c>
      <c r="N50" s="75" t="s">
        <v>5</v>
      </c>
      <c r="O50" s="75"/>
    </row>
    <row r="51" spans="1:15" s="19" customFormat="1" ht="11.25">
      <c r="A51" s="35"/>
      <c r="B51" s="61">
        <v>1</v>
      </c>
      <c r="C51" s="104">
        <v>2</v>
      </c>
      <c r="D51" s="104"/>
      <c r="E51" s="104"/>
      <c r="F51" s="104"/>
      <c r="G51" s="104">
        <v>3</v>
      </c>
      <c r="H51" s="104"/>
      <c r="I51" s="104">
        <v>4</v>
      </c>
      <c r="J51" s="104"/>
      <c r="K51" s="104">
        <v>5</v>
      </c>
      <c r="L51" s="104"/>
      <c r="M51" s="61">
        <v>6</v>
      </c>
      <c r="N51" s="104">
        <v>6</v>
      </c>
      <c r="O51" s="104"/>
    </row>
    <row r="52" spans="1:15" ht="53.25" customHeight="1">
      <c r="A52" s="52"/>
      <c r="B52" s="44" t="s">
        <v>28</v>
      </c>
      <c r="C52" s="73" t="s">
        <v>60</v>
      </c>
      <c r="D52" s="73"/>
      <c r="E52" s="73"/>
      <c r="F52" s="73"/>
      <c r="G52" s="72">
        <v>59160</v>
      </c>
      <c r="H52" s="72"/>
      <c r="I52" s="72" t="s">
        <v>32</v>
      </c>
      <c r="J52" s="72"/>
      <c r="K52" s="72" t="s">
        <v>32</v>
      </c>
      <c r="L52" s="72"/>
      <c r="M52" s="56">
        <v>1300</v>
      </c>
      <c r="N52" s="72">
        <f aca="true" t="shared" si="0" ref="N52:N60">SUM(G52:L52)</f>
        <v>59160</v>
      </c>
      <c r="O52" s="72"/>
    </row>
    <row r="53" spans="1:15" ht="61.5" customHeight="1">
      <c r="A53" s="52"/>
      <c r="B53" s="44" t="s">
        <v>50</v>
      </c>
      <c r="C53" s="73" t="s">
        <v>61</v>
      </c>
      <c r="D53" s="73"/>
      <c r="E53" s="73"/>
      <c r="F53" s="73"/>
      <c r="G53" s="72">
        <v>17520</v>
      </c>
      <c r="H53" s="72"/>
      <c r="I53" s="72" t="s">
        <v>32</v>
      </c>
      <c r="J53" s="72"/>
      <c r="K53" s="72" t="s">
        <v>32</v>
      </c>
      <c r="L53" s="72"/>
      <c r="M53" s="56">
        <v>1300</v>
      </c>
      <c r="N53" s="72">
        <f t="shared" si="0"/>
        <v>17520</v>
      </c>
      <c r="O53" s="72"/>
    </row>
    <row r="54" spans="1:15" ht="48.75" customHeight="1">
      <c r="A54" s="52"/>
      <c r="B54" s="44" t="s">
        <v>17</v>
      </c>
      <c r="C54" s="73" t="s">
        <v>62</v>
      </c>
      <c r="D54" s="73"/>
      <c r="E54" s="73"/>
      <c r="F54" s="73"/>
      <c r="G54" s="72">
        <v>2605</v>
      </c>
      <c r="H54" s="72"/>
      <c r="I54" s="72" t="s">
        <v>32</v>
      </c>
      <c r="J54" s="72"/>
      <c r="K54" s="72" t="s">
        <v>32</v>
      </c>
      <c r="L54" s="72"/>
      <c r="M54" s="56">
        <v>1300</v>
      </c>
      <c r="N54" s="72">
        <f t="shared" si="0"/>
        <v>2605</v>
      </c>
      <c r="O54" s="72"/>
    </row>
    <row r="55" spans="1:15" s="19" customFormat="1" ht="22.5" customHeight="1">
      <c r="A55" s="35"/>
      <c r="B55" s="44" t="s">
        <v>51</v>
      </c>
      <c r="C55" s="79" t="s">
        <v>63</v>
      </c>
      <c r="D55" s="82"/>
      <c r="E55" s="82"/>
      <c r="F55" s="80"/>
      <c r="G55" s="83">
        <v>49558</v>
      </c>
      <c r="H55" s="81"/>
      <c r="I55" s="72" t="s">
        <v>32</v>
      </c>
      <c r="J55" s="72"/>
      <c r="K55" s="72" t="s">
        <v>32</v>
      </c>
      <c r="L55" s="72"/>
      <c r="M55" s="44">
        <v>6</v>
      </c>
      <c r="N55" s="72">
        <f t="shared" si="0"/>
        <v>49558</v>
      </c>
      <c r="O55" s="72"/>
    </row>
    <row r="56" spans="1:15" ht="36.75" customHeight="1">
      <c r="A56" s="52"/>
      <c r="B56" s="44" t="s">
        <v>52</v>
      </c>
      <c r="C56" s="73" t="s">
        <v>64</v>
      </c>
      <c r="D56" s="73"/>
      <c r="E56" s="73"/>
      <c r="F56" s="73"/>
      <c r="G56" s="72">
        <v>14443</v>
      </c>
      <c r="H56" s="72"/>
      <c r="I56" s="72" t="s">
        <v>32</v>
      </c>
      <c r="J56" s="72"/>
      <c r="K56" s="72" t="s">
        <v>32</v>
      </c>
      <c r="L56" s="72"/>
      <c r="M56" s="56">
        <v>1300</v>
      </c>
      <c r="N56" s="72">
        <f t="shared" si="0"/>
        <v>14443</v>
      </c>
      <c r="O56" s="72"/>
    </row>
    <row r="57" spans="1:15" ht="31.5" customHeight="1">
      <c r="A57" s="52"/>
      <c r="B57" s="44" t="s">
        <v>53</v>
      </c>
      <c r="C57" s="73" t="s">
        <v>65</v>
      </c>
      <c r="D57" s="73"/>
      <c r="E57" s="73"/>
      <c r="F57" s="73"/>
      <c r="G57" s="72">
        <v>252000</v>
      </c>
      <c r="H57" s="72"/>
      <c r="I57" s="72" t="s">
        <v>32</v>
      </c>
      <c r="J57" s="72"/>
      <c r="K57" s="72" t="s">
        <v>32</v>
      </c>
      <c r="L57" s="72"/>
      <c r="M57" s="56">
        <v>1300</v>
      </c>
      <c r="N57" s="72">
        <f t="shared" si="0"/>
        <v>252000</v>
      </c>
      <c r="O57" s="72"/>
    </row>
    <row r="58" spans="1:15" ht="30.75" customHeight="1">
      <c r="A58" s="52"/>
      <c r="B58" s="44" t="s">
        <v>67</v>
      </c>
      <c r="C58" s="73" t="s">
        <v>66</v>
      </c>
      <c r="D58" s="73"/>
      <c r="E58" s="73"/>
      <c r="F58" s="73"/>
      <c r="G58" s="72">
        <v>2550</v>
      </c>
      <c r="H58" s="72"/>
      <c r="I58" s="72" t="s">
        <v>32</v>
      </c>
      <c r="J58" s="72"/>
      <c r="K58" s="72" t="s">
        <v>32</v>
      </c>
      <c r="L58" s="72"/>
      <c r="M58" s="56">
        <v>1300</v>
      </c>
      <c r="N58" s="72">
        <f t="shared" si="0"/>
        <v>2550</v>
      </c>
      <c r="O58" s="72"/>
    </row>
    <row r="59" spans="1:15" ht="30.75" customHeight="1">
      <c r="A59" s="52"/>
      <c r="B59" s="44" t="s">
        <v>68</v>
      </c>
      <c r="C59" s="73" t="s">
        <v>69</v>
      </c>
      <c r="D59" s="73"/>
      <c r="E59" s="73"/>
      <c r="F59" s="73"/>
      <c r="G59" s="72">
        <v>107</v>
      </c>
      <c r="H59" s="72"/>
      <c r="I59" s="72" t="s">
        <v>32</v>
      </c>
      <c r="J59" s="72"/>
      <c r="K59" s="72" t="s">
        <v>32</v>
      </c>
      <c r="L59" s="72"/>
      <c r="M59" s="56">
        <v>1300</v>
      </c>
      <c r="N59" s="72">
        <f t="shared" si="0"/>
        <v>107</v>
      </c>
      <c r="O59" s="72"/>
    </row>
    <row r="60" spans="1:15" ht="30.75" customHeight="1">
      <c r="A60" s="52"/>
      <c r="B60" s="44" t="s">
        <v>71</v>
      </c>
      <c r="C60" s="73" t="s">
        <v>70</v>
      </c>
      <c r="D60" s="73"/>
      <c r="E60" s="73"/>
      <c r="F60" s="73"/>
      <c r="G60" s="72">
        <v>4457</v>
      </c>
      <c r="H60" s="72"/>
      <c r="I60" s="72" t="s">
        <v>32</v>
      </c>
      <c r="J60" s="72"/>
      <c r="K60" s="72" t="s">
        <v>32</v>
      </c>
      <c r="L60" s="72"/>
      <c r="M60" s="56">
        <v>1300</v>
      </c>
      <c r="N60" s="72">
        <f t="shared" si="0"/>
        <v>4457</v>
      </c>
      <c r="O60" s="72"/>
    </row>
    <row r="61" spans="1:23" s="12" customFormat="1" ht="13.5">
      <c r="A61" s="24"/>
      <c r="B61" s="54"/>
      <c r="C61" s="122" t="s">
        <v>5</v>
      </c>
      <c r="D61" s="122"/>
      <c r="E61" s="122"/>
      <c r="F61" s="122"/>
      <c r="G61" s="108">
        <f>G52+G53+G54+G55+G56+G57+G58+G59+G60</f>
        <v>402400</v>
      </c>
      <c r="H61" s="108"/>
      <c r="I61" s="108" t="str">
        <f>I58</f>
        <v> - </v>
      </c>
      <c r="J61" s="108"/>
      <c r="K61" s="108" t="str">
        <f>K58</f>
        <v> - </v>
      </c>
      <c r="L61" s="108"/>
      <c r="M61" s="57">
        <v>1300</v>
      </c>
      <c r="N61" s="108">
        <f>N52+N53+N54+N55+N56+N57+N58+N59+N60</f>
        <v>402400</v>
      </c>
      <c r="O61" s="108"/>
      <c r="P61" s="17"/>
      <c r="Q61" s="17"/>
      <c r="R61" s="27"/>
      <c r="S61" s="17"/>
      <c r="T61" s="17"/>
      <c r="U61" s="17"/>
      <c r="V61" s="28"/>
      <c r="W61" s="17"/>
    </row>
    <row r="62" spans="1:23" s="12" customFormat="1" ht="13.5">
      <c r="A62" s="24"/>
      <c r="B62" s="69"/>
      <c r="C62" s="70"/>
      <c r="D62" s="70"/>
      <c r="E62" s="70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17"/>
      <c r="Q62" s="17"/>
      <c r="R62" s="27"/>
      <c r="S62" s="17"/>
      <c r="T62" s="17"/>
      <c r="U62" s="17"/>
      <c r="V62" s="28"/>
      <c r="W62" s="17"/>
    </row>
    <row r="63" spans="1:22" s="12" customFormat="1" ht="12.75">
      <c r="A63" s="24"/>
      <c r="B63" s="24"/>
      <c r="C63" s="24"/>
      <c r="D63" s="25"/>
      <c r="E63" s="25"/>
      <c r="F63" s="25"/>
      <c r="G63" s="26"/>
      <c r="H63" s="26"/>
      <c r="I63" s="26"/>
      <c r="J63" s="26"/>
      <c r="K63" s="26"/>
      <c r="L63" s="26"/>
      <c r="O63" s="27"/>
      <c r="R63" s="27"/>
      <c r="V63" s="28"/>
    </row>
    <row r="64" spans="1:6" s="12" customFormat="1" ht="13.5">
      <c r="A64" s="22" t="s">
        <v>41</v>
      </c>
      <c r="B64" s="22"/>
      <c r="C64" s="22"/>
      <c r="F64" s="23"/>
    </row>
    <row r="65" spans="1:12" ht="13.5">
      <c r="A65" s="10"/>
      <c r="B65" s="10"/>
      <c r="C65" s="10"/>
      <c r="L65" s="16" t="s">
        <v>31</v>
      </c>
    </row>
    <row r="66" spans="1:12" ht="12.75">
      <c r="A66" s="47"/>
      <c r="B66" s="86" t="s">
        <v>34</v>
      </c>
      <c r="C66" s="86"/>
      <c r="D66" s="86"/>
      <c r="E66" s="86"/>
      <c r="F66" s="86"/>
      <c r="G66" s="86" t="s">
        <v>14</v>
      </c>
      <c r="H66" s="86"/>
      <c r="I66" s="86" t="s">
        <v>13</v>
      </c>
      <c r="J66" s="86"/>
      <c r="K66" s="86" t="s">
        <v>5</v>
      </c>
      <c r="L66" s="86"/>
    </row>
    <row r="67" spans="1:12" ht="14.25" customHeight="1">
      <c r="A67" s="47"/>
      <c r="B67" s="86">
        <v>1</v>
      </c>
      <c r="C67" s="86"/>
      <c r="D67" s="86"/>
      <c r="E67" s="86"/>
      <c r="F67" s="86"/>
      <c r="G67" s="86">
        <v>2</v>
      </c>
      <c r="H67" s="86"/>
      <c r="I67" s="86">
        <v>3</v>
      </c>
      <c r="J67" s="86"/>
      <c r="K67" s="86">
        <v>4</v>
      </c>
      <c r="L67" s="86"/>
    </row>
    <row r="68" spans="1:12" ht="34.5" customHeight="1">
      <c r="A68" s="2"/>
      <c r="B68" s="73" t="s">
        <v>72</v>
      </c>
      <c r="C68" s="73"/>
      <c r="D68" s="73"/>
      <c r="E68" s="73"/>
      <c r="F68" s="73"/>
      <c r="G68" s="72">
        <v>402400</v>
      </c>
      <c r="H68" s="72"/>
      <c r="I68" s="121" t="s">
        <v>32</v>
      </c>
      <c r="J68" s="121"/>
      <c r="K68" s="119">
        <f>G68</f>
        <v>402400</v>
      </c>
      <c r="L68" s="119"/>
    </row>
    <row r="69" spans="1:12" ht="13.5" customHeight="1">
      <c r="A69" s="25"/>
      <c r="B69" s="120" t="s">
        <v>5</v>
      </c>
      <c r="C69" s="120"/>
      <c r="D69" s="120"/>
      <c r="E69" s="120"/>
      <c r="F69" s="120"/>
      <c r="G69" s="117">
        <f>G68</f>
        <v>402400</v>
      </c>
      <c r="H69" s="117"/>
      <c r="I69" s="118" t="str">
        <f>I68</f>
        <v> - </v>
      </c>
      <c r="J69" s="118"/>
      <c r="K69" s="105">
        <f>K68</f>
        <v>402400</v>
      </c>
      <c r="L69" s="105"/>
    </row>
    <row r="70" spans="1:12" ht="11.25" customHeight="1">
      <c r="A70" s="2"/>
      <c r="B70" s="2"/>
      <c r="C70" s="2"/>
      <c r="D70" s="2"/>
      <c r="E70" s="29"/>
      <c r="F70" s="29"/>
      <c r="G70" s="30"/>
      <c r="H70" s="30"/>
      <c r="I70" s="31"/>
      <c r="J70" s="31"/>
      <c r="K70" s="31"/>
      <c r="L70" s="31"/>
    </row>
    <row r="71" spans="1:3" ht="13.5">
      <c r="A71" s="22" t="s">
        <v>42</v>
      </c>
      <c r="B71" s="22"/>
      <c r="C71" s="22"/>
    </row>
    <row r="72" spans="1:18" ht="18" customHeight="1">
      <c r="A72" s="127"/>
      <c r="B72" s="137" t="s">
        <v>4</v>
      </c>
      <c r="C72" s="149" t="s">
        <v>35</v>
      </c>
      <c r="D72" s="150"/>
      <c r="E72" s="75" t="s">
        <v>36</v>
      </c>
      <c r="F72" s="75" t="s">
        <v>6</v>
      </c>
      <c r="G72" s="75"/>
      <c r="H72" s="75"/>
      <c r="I72" s="75"/>
      <c r="J72" s="75"/>
      <c r="K72" s="75"/>
      <c r="L72" s="75"/>
      <c r="M72" s="45"/>
      <c r="N72" s="75" t="s">
        <v>14</v>
      </c>
      <c r="O72" s="75" t="s">
        <v>13</v>
      </c>
      <c r="P72" s="75"/>
      <c r="Q72" s="136" t="s">
        <v>5</v>
      </c>
      <c r="R72" s="136"/>
    </row>
    <row r="73" spans="1:18" ht="16.5" customHeight="1">
      <c r="A73" s="127"/>
      <c r="B73" s="138"/>
      <c r="C73" s="151"/>
      <c r="D73" s="152"/>
      <c r="E73" s="75"/>
      <c r="F73" s="75"/>
      <c r="G73" s="75"/>
      <c r="H73" s="75"/>
      <c r="I73" s="75"/>
      <c r="J73" s="75"/>
      <c r="K73" s="75"/>
      <c r="L73" s="75"/>
      <c r="M73" s="45"/>
      <c r="N73" s="75"/>
      <c r="O73" s="75"/>
      <c r="P73" s="75"/>
      <c r="Q73" s="136"/>
      <c r="R73" s="136"/>
    </row>
    <row r="74" spans="1:18" ht="13.5">
      <c r="A74" s="52"/>
      <c r="B74" s="44">
        <v>1</v>
      </c>
      <c r="C74" s="147">
        <v>2</v>
      </c>
      <c r="D74" s="148"/>
      <c r="E74" s="44">
        <v>3</v>
      </c>
      <c r="F74" s="81">
        <v>4</v>
      </c>
      <c r="G74" s="81"/>
      <c r="H74" s="81"/>
      <c r="I74" s="81"/>
      <c r="J74" s="81"/>
      <c r="K74" s="81"/>
      <c r="L74" s="81"/>
      <c r="M74" s="44"/>
      <c r="N74" s="44">
        <v>5</v>
      </c>
      <c r="O74" s="81">
        <v>6</v>
      </c>
      <c r="P74" s="81"/>
      <c r="Q74" s="87">
        <v>7</v>
      </c>
      <c r="R74" s="87"/>
    </row>
    <row r="75" spans="1:18" ht="17.25" customHeight="1">
      <c r="A75" s="52"/>
      <c r="B75" s="76" t="s">
        <v>60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1:18" ht="12.75" customHeight="1">
      <c r="A76" s="55"/>
      <c r="B76" s="48">
        <v>1</v>
      </c>
      <c r="C76" s="92" t="s">
        <v>7</v>
      </c>
      <c r="D76" s="93"/>
      <c r="E76" s="44"/>
      <c r="F76" s="81"/>
      <c r="G76" s="81"/>
      <c r="H76" s="81"/>
      <c r="I76" s="81"/>
      <c r="J76" s="81"/>
      <c r="K76" s="81"/>
      <c r="L76" s="81"/>
      <c r="M76" s="44"/>
      <c r="N76" s="44"/>
      <c r="O76" s="81"/>
      <c r="P76" s="81"/>
      <c r="Q76" s="85"/>
      <c r="R76" s="85"/>
    </row>
    <row r="77" spans="1:18" ht="42" customHeight="1">
      <c r="A77" s="52"/>
      <c r="B77" s="44"/>
      <c r="C77" s="88" t="s">
        <v>85</v>
      </c>
      <c r="D77" s="89"/>
      <c r="E77" s="45" t="s">
        <v>54</v>
      </c>
      <c r="F77" s="86" t="s">
        <v>86</v>
      </c>
      <c r="G77" s="86"/>
      <c r="H77" s="86"/>
      <c r="I77" s="86"/>
      <c r="J77" s="86"/>
      <c r="K77" s="86"/>
      <c r="L77" s="86"/>
      <c r="M77" s="45"/>
      <c r="N77" s="45">
        <v>59160</v>
      </c>
      <c r="O77" s="74">
        <v>0</v>
      </c>
      <c r="P77" s="74"/>
      <c r="Q77" s="84">
        <f aca="true" t="shared" si="1" ref="Q77:Q83">N77+O77</f>
        <v>59160</v>
      </c>
      <c r="R77" s="84"/>
    </row>
    <row r="78" spans="1:18" ht="16.5" customHeight="1">
      <c r="A78" s="52"/>
      <c r="B78" s="48">
        <v>2</v>
      </c>
      <c r="C78" s="92" t="s">
        <v>8</v>
      </c>
      <c r="D78" s="93"/>
      <c r="E78" s="44"/>
      <c r="F78" s="100"/>
      <c r="G78" s="100"/>
      <c r="H78" s="100"/>
      <c r="I78" s="100"/>
      <c r="J78" s="100"/>
      <c r="K78" s="100"/>
      <c r="L78" s="100"/>
      <c r="M78" s="44"/>
      <c r="N78" s="44"/>
      <c r="O78" s="81"/>
      <c r="P78" s="81"/>
      <c r="Q78" s="85"/>
      <c r="R78" s="85"/>
    </row>
    <row r="79" spans="1:18" ht="23.25" customHeight="1">
      <c r="A79" s="52"/>
      <c r="B79" s="44"/>
      <c r="C79" s="88" t="s">
        <v>87</v>
      </c>
      <c r="D79" s="89"/>
      <c r="E79" s="45" t="s">
        <v>88</v>
      </c>
      <c r="F79" s="86" t="s">
        <v>89</v>
      </c>
      <c r="G79" s="86"/>
      <c r="H79" s="86"/>
      <c r="I79" s="86"/>
      <c r="J79" s="86"/>
      <c r="K79" s="86"/>
      <c r="L79" s="86"/>
      <c r="M79" s="45"/>
      <c r="N79" s="45">
        <v>580</v>
      </c>
      <c r="O79" s="74">
        <v>0</v>
      </c>
      <c r="P79" s="74"/>
      <c r="Q79" s="84">
        <f t="shared" si="1"/>
        <v>580</v>
      </c>
      <c r="R79" s="84"/>
    </row>
    <row r="80" spans="1:18" ht="16.5" customHeight="1">
      <c r="A80" s="52"/>
      <c r="B80" s="48">
        <v>3</v>
      </c>
      <c r="C80" s="134" t="s">
        <v>9</v>
      </c>
      <c r="D80" s="135"/>
      <c r="E80" s="45"/>
      <c r="F80" s="75"/>
      <c r="G80" s="75"/>
      <c r="H80" s="75"/>
      <c r="I80" s="75"/>
      <c r="J80" s="75"/>
      <c r="K80" s="75"/>
      <c r="L80" s="75"/>
      <c r="M80" s="45"/>
      <c r="N80" s="45"/>
      <c r="O80" s="75"/>
      <c r="P80" s="75"/>
      <c r="Q80" s="84"/>
      <c r="R80" s="84"/>
    </row>
    <row r="81" spans="1:18" ht="18.75" customHeight="1">
      <c r="A81" s="52"/>
      <c r="B81" s="44"/>
      <c r="C81" s="88" t="s">
        <v>90</v>
      </c>
      <c r="D81" s="89"/>
      <c r="E81" s="45" t="s">
        <v>54</v>
      </c>
      <c r="F81" s="94" t="s">
        <v>91</v>
      </c>
      <c r="G81" s="95"/>
      <c r="H81" s="95"/>
      <c r="I81" s="95"/>
      <c r="J81" s="95"/>
      <c r="K81" s="95"/>
      <c r="L81" s="96"/>
      <c r="M81" s="45"/>
      <c r="N81" s="45">
        <v>102</v>
      </c>
      <c r="O81" s="74">
        <v>0</v>
      </c>
      <c r="P81" s="74"/>
      <c r="Q81" s="84">
        <f t="shared" si="1"/>
        <v>102</v>
      </c>
      <c r="R81" s="84"/>
    </row>
    <row r="82" spans="1:18" ht="15.75" customHeight="1">
      <c r="A82" s="52"/>
      <c r="B82" s="48">
        <v>4</v>
      </c>
      <c r="C82" s="92" t="s">
        <v>10</v>
      </c>
      <c r="D82" s="93"/>
      <c r="E82" s="48"/>
      <c r="F82" s="99"/>
      <c r="G82" s="99"/>
      <c r="H82" s="99"/>
      <c r="I82" s="99"/>
      <c r="J82" s="99"/>
      <c r="K82" s="99"/>
      <c r="L82" s="99"/>
      <c r="M82" s="48"/>
      <c r="N82" s="48"/>
      <c r="O82" s="99"/>
      <c r="P82" s="99"/>
      <c r="Q82" s="139"/>
      <c r="R82" s="139"/>
    </row>
    <row r="83" spans="1:18" ht="55.5" customHeight="1">
      <c r="A83" s="52"/>
      <c r="B83" s="44"/>
      <c r="C83" s="88" t="s">
        <v>92</v>
      </c>
      <c r="D83" s="89"/>
      <c r="E83" s="45" t="s">
        <v>47</v>
      </c>
      <c r="F83" s="94" t="s">
        <v>91</v>
      </c>
      <c r="G83" s="95"/>
      <c r="H83" s="95"/>
      <c r="I83" s="95"/>
      <c r="J83" s="95"/>
      <c r="K83" s="95"/>
      <c r="L83" s="96"/>
      <c r="M83" s="45"/>
      <c r="N83" s="45">
        <v>100</v>
      </c>
      <c r="O83" s="74">
        <v>0</v>
      </c>
      <c r="P83" s="74"/>
      <c r="Q83" s="84">
        <f t="shared" si="1"/>
        <v>100</v>
      </c>
      <c r="R83" s="84"/>
    </row>
    <row r="84" spans="1:18" ht="35.25" customHeight="1">
      <c r="A84" s="55"/>
      <c r="B84" s="76" t="s">
        <v>61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8"/>
    </row>
    <row r="85" spans="1:18" ht="15.75" customHeight="1">
      <c r="A85" s="52"/>
      <c r="B85" s="48">
        <v>1</v>
      </c>
      <c r="C85" s="92" t="s">
        <v>7</v>
      </c>
      <c r="D85" s="93"/>
      <c r="E85" s="44"/>
      <c r="F85" s="81"/>
      <c r="G85" s="81"/>
      <c r="H85" s="81"/>
      <c r="I85" s="81"/>
      <c r="J85" s="81"/>
      <c r="K85" s="81"/>
      <c r="L85" s="81"/>
      <c r="M85" s="44"/>
      <c r="N85" s="44"/>
      <c r="O85" s="81"/>
      <c r="P85" s="81"/>
      <c r="Q85" s="85"/>
      <c r="R85" s="85"/>
    </row>
    <row r="86" spans="1:18" ht="39" customHeight="1">
      <c r="A86" s="52"/>
      <c r="B86" s="44"/>
      <c r="C86" s="88" t="s">
        <v>93</v>
      </c>
      <c r="D86" s="89"/>
      <c r="E86" s="45" t="s">
        <v>54</v>
      </c>
      <c r="F86" s="86" t="s">
        <v>86</v>
      </c>
      <c r="G86" s="86"/>
      <c r="H86" s="86"/>
      <c r="I86" s="86"/>
      <c r="J86" s="86"/>
      <c r="K86" s="86"/>
      <c r="L86" s="86"/>
      <c r="M86" s="45"/>
      <c r="N86" s="45">
        <v>17520</v>
      </c>
      <c r="O86" s="74">
        <v>0</v>
      </c>
      <c r="P86" s="74"/>
      <c r="Q86" s="84">
        <f>N86+O86</f>
        <v>17520</v>
      </c>
      <c r="R86" s="84"/>
    </row>
    <row r="87" spans="1:18" ht="14.25" customHeight="1">
      <c r="A87" s="52"/>
      <c r="B87" s="48">
        <v>2</v>
      </c>
      <c r="C87" s="92" t="s">
        <v>8</v>
      </c>
      <c r="D87" s="93"/>
      <c r="E87" s="44"/>
      <c r="F87" s="100"/>
      <c r="G87" s="100"/>
      <c r="H87" s="100"/>
      <c r="I87" s="100"/>
      <c r="J87" s="100"/>
      <c r="K87" s="100"/>
      <c r="L87" s="100"/>
      <c r="M87" s="44"/>
      <c r="N87" s="44"/>
      <c r="O87" s="81"/>
      <c r="P87" s="81"/>
      <c r="Q87" s="85"/>
      <c r="R87" s="85"/>
    </row>
    <row r="88" spans="1:18" ht="27.75" customHeight="1">
      <c r="A88" s="52"/>
      <c r="B88" s="44"/>
      <c r="C88" s="79" t="s">
        <v>94</v>
      </c>
      <c r="D88" s="80"/>
      <c r="E88" s="45" t="s">
        <v>45</v>
      </c>
      <c r="F88" s="81" t="s">
        <v>95</v>
      </c>
      <c r="G88" s="81"/>
      <c r="H88" s="81"/>
      <c r="I88" s="81"/>
      <c r="J88" s="81"/>
      <c r="K88" s="81"/>
      <c r="L88" s="81"/>
      <c r="M88" s="44"/>
      <c r="N88" s="44">
        <v>3</v>
      </c>
      <c r="O88" s="74">
        <v>0</v>
      </c>
      <c r="P88" s="74"/>
      <c r="Q88" s="84">
        <f>N88+O88</f>
        <v>3</v>
      </c>
      <c r="R88" s="84"/>
    </row>
    <row r="89" spans="1:18" ht="17.25" customHeight="1">
      <c r="A89" s="52"/>
      <c r="B89" s="48">
        <v>3</v>
      </c>
      <c r="C89" s="134" t="s">
        <v>9</v>
      </c>
      <c r="D89" s="135"/>
      <c r="E89" s="45"/>
      <c r="F89" s="75"/>
      <c r="G89" s="75"/>
      <c r="H89" s="75"/>
      <c r="I89" s="75"/>
      <c r="J89" s="75"/>
      <c r="K89" s="75"/>
      <c r="L89" s="75"/>
      <c r="M89" s="45"/>
      <c r="N89" s="45"/>
      <c r="O89" s="75"/>
      <c r="P89" s="75"/>
      <c r="Q89" s="84"/>
      <c r="R89" s="84"/>
    </row>
    <row r="90" spans="1:18" ht="19.5" customHeight="1">
      <c r="A90" s="52"/>
      <c r="B90" s="44"/>
      <c r="C90" s="88" t="s">
        <v>96</v>
      </c>
      <c r="D90" s="89"/>
      <c r="E90" s="45" t="s">
        <v>54</v>
      </c>
      <c r="F90" s="94" t="s">
        <v>91</v>
      </c>
      <c r="G90" s="95"/>
      <c r="H90" s="95"/>
      <c r="I90" s="95"/>
      <c r="J90" s="95"/>
      <c r="K90" s="95"/>
      <c r="L90" s="96"/>
      <c r="M90" s="45"/>
      <c r="N90" s="45">
        <v>16</v>
      </c>
      <c r="O90" s="74">
        <v>0</v>
      </c>
      <c r="P90" s="74"/>
      <c r="Q90" s="84">
        <f>N90+O90</f>
        <v>16</v>
      </c>
      <c r="R90" s="84"/>
    </row>
    <row r="91" spans="1:18" ht="16.5" customHeight="1">
      <c r="A91" s="52"/>
      <c r="B91" s="48">
        <v>4</v>
      </c>
      <c r="C91" s="92" t="s">
        <v>10</v>
      </c>
      <c r="D91" s="93"/>
      <c r="E91" s="48"/>
      <c r="F91" s="99"/>
      <c r="G91" s="99"/>
      <c r="H91" s="99"/>
      <c r="I91" s="99"/>
      <c r="J91" s="99"/>
      <c r="K91" s="99"/>
      <c r="L91" s="99"/>
      <c r="M91" s="48"/>
      <c r="N91" s="48"/>
      <c r="O91" s="99"/>
      <c r="P91" s="99"/>
      <c r="Q91" s="139"/>
      <c r="R91" s="139"/>
    </row>
    <row r="92" spans="1:18" ht="52.5" customHeight="1">
      <c r="A92" s="52"/>
      <c r="B92" s="44"/>
      <c r="C92" s="88" t="s">
        <v>97</v>
      </c>
      <c r="D92" s="89"/>
      <c r="E92" s="45" t="s">
        <v>47</v>
      </c>
      <c r="F92" s="94" t="s">
        <v>91</v>
      </c>
      <c r="G92" s="95"/>
      <c r="H92" s="95"/>
      <c r="I92" s="95"/>
      <c r="J92" s="95"/>
      <c r="K92" s="95"/>
      <c r="L92" s="96"/>
      <c r="M92" s="45"/>
      <c r="N92" s="45">
        <v>100</v>
      </c>
      <c r="O92" s="74">
        <v>0</v>
      </c>
      <c r="P92" s="74"/>
      <c r="Q92" s="84">
        <f>N92+O92</f>
        <v>100</v>
      </c>
      <c r="R92" s="84"/>
    </row>
    <row r="93" spans="1:18" ht="32.25" customHeight="1">
      <c r="A93" s="52"/>
      <c r="B93" s="76" t="s">
        <v>98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8"/>
    </row>
    <row r="94" spans="1:18" ht="18.75" customHeight="1">
      <c r="A94" s="52"/>
      <c r="B94" s="48">
        <v>1</v>
      </c>
      <c r="C94" s="92" t="s">
        <v>7</v>
      </c>
      <c r="D94" s="93"/>
      <c r="E94" s="44"/>
      <c r="F94" s="81"/>
      <c r="G94" s="81"/>
      <c r="H94" s="81"/>
      <c r="I94" s="81"/>
      <c r="J94" s="81"/>
      <c r="K94" s="81"/>
      <c r="L94" s="81"/>
      <c r="M94" s="44"/>
      <c r="N94" s="44"/>
      <c r="O94" s="81"/>
      <c r="P94" s="81"/>
      <c r="Q94" s="85"/>
      <c r="R94" s="85"/>
    </row>
    <row r="95" spans="1:18" ht="42" customHeight="1">
      <c r="A95" s="52"/>
      <c r="B95" s="44"/>
      <c r="C95" s="88" t="s">
        <v>99</v>
      </c>
      <c r="D95" s="89"/>
      <c r="E95" s="45" t="s">
        <v>54</v>
      </c>
      <c r="F95" s="86" t="s">
        <v>86</v>
      </c>
      <c r="G95" s="86"/>
      <c r="H95" s="86"/>
      <c r="I95" s="86"/>
      <c r="J95" s="86"/>
      <c r="K95" s="86"/>
      <c r="L95" s="86"/>
      <c r="M95" s="45"/>
      <c r="N95" s="45">
        <v>2605</v>
      </c>
      <c r="O95" s="74">
        <v>0</v>
      </c>
      <c r="P95" s="74"/>
      <c r="Q95" s="84">
        <f>N95+O95</f>
        <v>2605</v>
      </c>
      <c r="R95" s="84"/>
    </row>
    <row r="96" spans="1:18" ht="17.25" customHeight="1">
      <c r="A96" s="52"/>
      <c r="B96" s="48">
        <v>2</v>
      </c>
      <c r="C96" s="92" t="s">
        <v>8</v>
      </c>
      <c r="D96" s="93"/>
      <c r="E96" s="44"/>
      <c r="F96" s="100"/>
      <c r="G96" s="100"/>
      <c r="H96" s="100"/>
      <c r="I96" s="100"/>
      <c r="J96" s="100"/>
      <c r="K96" s="100"/>
      <c r="L96" s="100"/>
      <c r="M96" s="44"/>
      <c r="N96" s="44"/>
      <c r="O96" s="81"/>
      <c r="P96" s="81"/>
      <c r="Q96" s="85"/>
      <c r="R96" s="85"/>
    </row>
    <row r="97" spans="1:18" ht="30.75" customHeight="1">
      <c r="A97" s="52"/>
      <c r="B97" s="44"/>
      <c r="C97" s="79" t="s">
        <v>100</v>
      </c>
      <c r="D97" s="80"/>
      <c r="E97" s="45" t="s">
        <v>45</v>
      </c>
      <c r="F97" s="81" t="s">
        <v>103</v>
      </c>
      <c r="G97" s="81"/>
      <c r="H97" s="81"/>
      <c r="I97" s="81"/>
      <c r="J97" s="81"/>
      <c r="K97" s="81"/>
      <c r="L97" s="81"/>
      <c r="M97" s="44"/>
      <c r="N97" s="45">
        <v>2</v>
      </c>
      <c r="O97" s="74">
        <v>0</v>
      </c>
      <c r="P97" s="74"/>
      <c r="Q97" s="84">
        <f>N97+O97</f>
        <v>2</v>
      </c>
      <c r="R97" s="84"/>
    </row>
    <row r="98" spans="1:18" ht="17.25" customHeight="1">
      <c r="A98" s="52"/>
      <c r="B98" s="48">
        <v>3</v>
      </c>
      <c r="C98" s="134" t="s">
        <v>9</v>
      </c>
      <c r="D98" s="135"/>
      <c r="E98" s="45"/>
      <c r="F98" s="75"/>
      <c r="G98" s="75"/>
      <c r="H98" s="75"/>
      <c r="I98" s="75"/>
      <c r="J98" s="75"/>
      <c r="K98" s="75"/>
      <c r="L98" s="75"/>
      <c r="M98" s="45"/>
      <c r="N98" s="45"/>
      <c r="O98" s="75"/>
      <c r="P98" s="75"/>
      <c r="Q98" s="84"/>
      <c r="R98" s="84"/>
    </row>
    <row r="99" spans="1:18" ht="39" customHeight="1">
      <c r="A99" s="52"/>
      <c r="B99" s="44"/>
      <c r="C99" s="88" t="s">
        <v>101</v>
      </c>
      <c r="D99" s="89"/>
      <c r="E99" s="45" t="s">
        <v>104</v>
      </c>
      <c r="F99" s="94" t="s">
        <v>91</v>
      </c>
      <c r="G99" s="95"/>
      <c r="H99" s="95"/>
      <c r="I99" s="95"/>
      <c r="J99" s="95"/>
      <c r="K99" s="95"/>
      <c r="L99" s="96"/>
      <c r="M99" s="45"/>
      <c r="N99" s="45">
        <v>1303</v>
      </c>
      <c r="O99" s="74">
        <v>0</v>
      </c>
      <c r="P99" s="74"/>
      <c r="Q99" s="84">
        <f>N99+O99</f>
        <v>1303</v>
      </c>
      <c r="R99" s="84"/>
    </row>
    <row r="100" spans="1:18" ht="21" customHeight="1">
      <c r="A100" s="52"/>
      <c r="B100" s="48">
        <v>4</v>
      </c>
      <c r="C100" s="92" t="s">
        <v>10</v>
      </c>
      <c r="D100" s="93"/>
      <c r="E100" s="48"/>
      <c r="F100" s="99"/>
      <c r="G100" s="99"/>
      <c r="H100" s="99"/>
      <c r="I100" s="99"/>
      <c r="J100" s="99"/>
      <c r="K100" s="99"/>
      <c r="L100" s="99"/>
      <c r="M100" s="48"/>
      <c r="N100" s="48"/>
      <c r="O100" s="99"/>
      <c r="P100" s="99"/>
      <c r="Q100" s="139"/>
      <c r="R100" s="139"/>
    </row>
    <row r="101" spans="1:18" ht="26.25" customHeight="1">
      <c r="A101" s="52"/>
      <c r="B101" s="44"/>
      <c r="C101" s="88" t="s">
        <v>102</v>
      </c>
      <c r="D101" s="89"/>
      <c r="E101" s="45" t="s">
        <v>47</v>
      </c>
      <c r="F101" s="94" t="s">
        <v>91</v>
      </c>
      <c r="G101" s="95"/>
      <c r="H101" s="95"/>
      <c r="I101" s="95"/>
      <c r="J101" s="95"/>
      <c r="K101" s="95"/>
      <c r="L101" s="96"/>
      <c r="M101" s="45"/>
      <c r="N101" s="45">
        <v>100</v>
      </c>
      <c r="O101" s="74">
        <v>0</v>
      </c>
      <c r="P101" s="74"/>
      <c r="Q101" s="84">
        <f>N101+O101</f>
        <v>100</v>
      </c>
      <c r="R101" s="84"/>
    </row>
    <row r="102" spans="1:18" ht="19.5" customHeight="1">
      <c r="A102" s="52"/>
      <c r="B102" s="76" t="s">
        <v>105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8"/>
    </row>
    <row r="103" spans="1:18" ht="22.5" customHeight="1">
      <c r="A103" s="52"/>
      <c r="B103" s="48">
        <v>1</v>
      </c>
      <c r="C103" s="92" t="s">
        <v>7</v>
      </c>
      <c r="D103" s="93"/>
      <c r="E103" s="44"/>
      <c r="F103" s="81"/>
      <c r="G103" s="81"/>
      <c r="H103" s="81"/>
      <c r="I103" s="81"/>
      <c r="J103" s="81"/>
      <c r="K103" s="81"/>
      <c r="L103" s="81"/>
      <c r="M103" s="44"/>
      <c r="N103" s="44"/>
      <c r="O103" s="81"/>
      <c r="P103" s="81"/>
      <c r="Q103" s="85"/>
      <c r="R103" s="85"/>
    </row>
    <row r="104" spans="1:18" ht="39" customHeight="1">
      <c r="A104" s="52"/>
      <c r="B104" s="44"/>
      <c r="C104" s="88" t="s">
        <v>106</v>
      </c>
      <c r="D104" s="89"/>
      <c r="E104" s="45" t="s">
        <v>54</v>
      </c>
      <c r="F104" s="86" t="s">
        <v>86</v>
      </c>
      <c r="G104" s="86"/>
      <c r="H104" s="86"/>
      <c r="I104" s="86"/>
      <c r="J104" s="86"/>
      <c r="K104" s="86"/>
      <c r="L104" s="86"/>
      <c r="M104" s="45"/>
      <c r="N104" s="45">
        <v>49558</v>
      </c>
      <c r="O104" s="74">
        <v>0</v>
      </c>
      <c r="P104" s="74"/>
      <c r="Q104" s="84">
        <f>N104+O104</f>
        <v>49558</v>
      </c>
      <c r="R104" s="84"/>
    </row>
    <row r="105" spans="1:18" ht="18" customHeight="1">
      <c r="A105" s="52"/>
      <c r="B105" s="48">
        <v>2</v>
      </c>
      <c r="C105" s="92" t="s">
        <v>8</v>
      </c>
      <c r="D105" s="93"/>
      <c r="E105" s="44"/>
      <c r="F105" s="100"/>
      <c r="G105" s="100"/>
      <c r="H105" s="100"/>
      <c r="I105" s="100"/>
      <c r="J105" s="100"/>
      <c r="K105" s="100"/>
      <c r="L105" s="100"/>
      <c r="M105" s="44"/>
      <c r="N105" s="44"/>
      <c r="O105" s="81"/>
      <c r="P105" s="81"/>
      <c r="Q105" s="85"/>
      <c r="R105" s="85"/>
    </row>
    <row r="106" spans="1:18" ht="30.75" customHeight="1">
      <c r="A106" s="52"/>
      <c r="B106" s="44"/>
      <c r="C106" s="79" t="s">
        <v>107</v>
      </c>
      <c r="D106" s="80"/>
      <c r="E106" s="45" t="s">
        <v>45</v>
      </c>
      <c r="F106" s="94" t="s">
        <v>91</v>
      </c>
      <c r="G106" s="95"/>
      <c r="H106" s="95"/>
      <c r="I106" s="95"/>
      <c r="J106" s="95"/>
      <c r="K106" s="95"/>
      <c r="L106" s="96"/>
      <c r="M106" s="44"/>
      <c r="N106" s="44">
        <v>141</v>
      </c>
      <c r="O106" s="74">
        <v>0</v>
      </c>
      <c r="P106" s="74"/>
      <c r="Q106" s="84">
        <f>N106+O106</f>
        <v>141</v>
      </c>
      <c r="R106" s="84"/>
    </row>
    <row r="107" spans="1:18" ht="23.25" customHeight="1">
      <c r="A107" s="52"/>
      <c r="B107" s="48">
        <v>3</v>
      </c>
      <c r="C107" s="134" t="s">
        <v>9</v>
      </c>
      <c r="D107" s="135"/>
      <c r="E107" s="45"/>
      <c r="F107" s="75"/>
      <c r="G107" s="75"/>
      <c r="H107" s="75"/>
      <c r="I107" s="75"/>
      <c r="J107" s="75"/>
      <c r="K107" s="75"/>
      <c r="L107" s="75"/>
      <c r="M107" s="45"/>
      <c r="N107" s="45"/>
      <c r="O107" s="75"/>
      <c r="P107" s="75"/>
      <c r="Q107" s="84"/>
      <c r="R107" s="84"/>
    </row>
    <row r="108" spans="1:18" ht="39" customHeight="1">
      <c r="A108" s="52"/>
      <c r="B108" s="44"/>
      <c r="C108" s="88" t="s">
        <v>108</v>
      </c>
      <c r="D108" s="89"/>
      <c r="E108" s="45" t="s">
        <v>109</v>
      </c>
      <c r="F108" s="94" t="s">
        <v>91</v>
      </c>
      <c r="G108" s="95"/>
      <c r="H108" s="95"/>
      <c r="I108" s="95"/>
      <c r="J108" s="95"/>
      <c r="K108" s="95"/>
      <c r="L108" s="96"/>
      <c r="M108" s="45"/>
      <c r="N108" s="45">
        <v>351</v>
      </c>
      <c r="O108" s="74">
        <v>0</v>
      </c>
      <c r="P108" s="74"/>
      <c r="Q108" s="84">
        <f>N108+O108</f>
        <v>351</v>
      </c>
      <c r="R108" s="84"/>
    </row>
    <row r="109" spans="1:18" ht="18" customHeight="1">
      <c r="A109" s="52"/>
      <c r="B109" s="48">
        <v>4</v>
      </c>
      <c r="C109" s="92" t="s">
        <v>10</v>
      </c>
      <c r="D109" s="93"/>
      <c r="E109" s="48"/>
      <c r="F109" s="99"/>
      <c r="G109" s="99"/>
      <c r="H109" s="99"/>
      <c r="I109" s="99"/>
      <c r="J109" s="99"/>
      <c r="K109" s="99"/>
      <c r="L109" s="99"/>
      <c r="M109" s="48"/>
      <c r="N109" s="48"/>
      <c r="O109" s="99"/>
      <c r="P109" s="99"/>
      <c r="Q109" s="139"/>
      <c r="R109" s="139"/>
    </row>
    <row r="110" spans="1:18" ht="21" customHeight="1">
      <c r="A110" s="52"/>
      <c r="B110" s="44"/>
      <c r="C110" s="88" t="s">
        <v>102</v>
      </c>
      <c r="D110" s="89"/>
      <c r="E110" s="45" t="s">
        <v>47</v>
      </c>
      <c r="F110" s="94" t="s">
        <v>91</v>
      </c>
      <c r="G110" s="95"/>
      <c r="H110" s="95"/>
      <c r="I110" s="95"/>
      <c r="J110" s="95"/>
      <c r="K110" s="95"/>
      <c r="L110" s="96"/>
      <c r="M110" s="45"/>
      <c r="N110" s="45">
        <v>100</v>
      </c>
      <c r="O110" s="74">
        <v>0</v>
      </c>
      <c r="P110" s="74"/>
      <c r="Q110" s="84">
        <f>N110+O110</f>
        <v>100</v>
      </c>
      <c r="R110" s="84"/>
    </row>
    <row r="111" spans="1:18" ht="19.5" customHeight="1">
      <c r="A111" s="52"/>
      <c r="B111" s="76" t="s">
        <v>110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8"/>
    </row>
    <row r="112" spans="1:18" ht="19.5" customHeight="1">
      <c r="A112" s="52"/>
      <c r="B112" s="48">
        <v>1</v>
      </c>
      <c r="C112" s="92" t="s">
        <v>7</v>
      </c>
      <c r="D112" s="93"/>
      <c r="E112" s="44"/>
      <c r="F112" s="81"/>
      <c r="G112" s="81"/>
      <c r="H112" s="81"/>
      <c r="I112" s="81"/>
      <c r="J112" s="81"/>
      <c r="K112" s="81"/>
      <c r="L112" s="81"/>
      <c r="M112" s="44"/>
      <c r="N112" s="44"/>
      <c r="O112" s="81"/>
      <c r="P112" s="81"/>
      <c r="Q112" s="85"/>
      <c r="R112" s="85"/>
    </row>
    <row r="113" spans="1:18" ht="39" customHeight="1">
      <c r="A113" s="52"/>
      <c r="B113" s="44"/>
      <c r="C113" s="88" t="s">
        <v>111</v>
      </c>
      <c r="D113" s="89"/>
      <c r="E113" s="45" t="s">
        <v>54</v>
      </c>
      <c r="F113" s="86" t="s">
        <v>86</v>
      </c>
      <c r="G113" s="86"/>
      <c r="H113" s="86"/>
      <c r="I113" s="86"/>
      <c r="J113" s="86"/>
      <c r="K113" s="86"/>
      <c r="L113" s="86"/>
      <c r="M113" s="45"/>
      <c r="N113" s="45">
        <v>14443</v>
      </c>
      <c r="O113" s="74">
        <v>0</v>
      </c>
      <c r="P113" s="74"/>
      <c r="Q113" s="84">
        <f>N113+O113</f>
        <v>14443</v>
      </c>
      <c r="R113" s="84"/>
    </row>
    <row r="114" spans="1:18" ht="12" customHeight="1">
      <c r="A114" s="52"/>
      <c r="B114" s="48">
        <v>2</v>
      </c>
      <c r="C114" s="92" t="s">
        <v>8</v>
      </c>
      <c r="D114" s="93"/>
      <c r="E114" s="44"/>
      <c r="F114" s="100"/>
      <c r="G114" s="100"/>
      <c r="H114" s="100"/>
      <c r="I114" s="100"/>
      <c r="J114" s="100"/>
      <c r="K114" s="100"/>
      <c r="L114" s="100"/>
      <c r="M114" s="44"/>
      <c r="N114" s="44"/>
      <c r="O114" s="81"/>
      <c r="P114" s="81"/>
      <c r="Q114" s="85"/>
      <c r="R114" s="85"/>
    </row>
    <row r="115" spans="1:18" ht="39" customHeight="1">
      <c r="A115" s="52"/>
      <c r="B115" s="44"/>
      <c r="C115" s="79" t="s">
        <v>112</v>
      </c>
      <c r="D115" s="80"/>
      <c r="E115" s="45" t="s">
        <v>45</v>
      </c>
      <c r="F115" s="94" t="s">
        <v>91</v>
      </c>
      <c r="G115" s="95"/>
      <c r="H115" s="95"/>
      <c r="I115" s="95"/>
      <c r="J115" s="95"/>
      <c r="K115" s="95"/>
      <c r="L115" s="96"/>
      <c r="M115" s="44"/>
      <c r="N115" s="44">
        <v>39</v>
      </c>
      <c r="O115" s="74">
        <v>0</v>
      </c>
      <c r="P115" s="74"/>
      <c r="Q115" s="84">
        <f>N115+O115</f>
        <v>39</v>
      </c>
      <c r="R115" s="84"/>
    </row>
    <row r="116" spans="1:18" ht="21.75" customHeight="1">
      <c r="A116" s="52"/>
      <c r="B116" s="48">
        <v>3</v>
      </c>
      <c r="C116" s="134" t="s">
        <v>9</v>
      </c>
      <c r="D116" s="135"/>
      <c r="E116" s="45"/>
      <c r="F116" s="75"/>
      <c r="G116" s="75"/>
      <c r="H116" s="75"/>
      <c r="I116" s="75"/>
      <c r="J116" s="75"/>
      <c r="K116" s="75"/>
      <c r="L116" s="75"/>
      <c r="M116" s="45"/>
      <c r="N116" s="45"/>
      <c r="O116" s="75"/>
      <c r="P116" s="75"/>
      <c r="Q116" s="84"/>
      <c r="R116" s="84"/>
    </row>
    <row r="117" spans="1:18" ht="39" customHeight="1">
      <c r="A117" s="52"/>
      <c r="B117" s="44"/>
      <c r="C117" s="88" t="s">
        <v>113</v>
      </c>
      <c r="D117" s="89"/>
      <c r="E117" s="45" t="s">
        <v>109</v>
      </c>
      <c r="F117" s="94" t="s">
        <v>91</v>
      </c>
      <c r="G117" s="95"/>
      <c r="H117" s="95"/>
      <c r="I117" s="95"/>
      <c r="J117" s="95"/>
      <c r="K117" s="95"/>
      <c r="L117" s="96"/>
      <c r="M117" s="45"/>
      <c r="N117" s="45">
        <v>370</v>
      </c>
      <c r="O117" s="74">
        <v>0</v>
      </c>
      <c r="P117" s="74"/>
      <c r="Q117" s="84">
        <f>N117+O117</f>
        <v>370</v>
      </c>
      <c r="R117" s="84"/>
    </row>
    <row r="118" spans="1:18" ht="16.5" customHeight="1">
      <c r="A118" s="52"/>
      <c r="B118" s="48">
        <v>4</v>
      </c>
      <c r="C118" s="92" t="s">
        <v>10</v>
      </c>
      <c r="D118" s="93"/>
      <c r="E118" s="48"/>
      <c r="F118" s="99"/>
      <c r="G118" s="99"/>
      <c r="H118" s="99"/>
      <c r="I118" s="99"/>
      <c r="J118" s="99"/>
      <c r="K118" s="99"/>
      <c r="L118" s="99"/>
      <c r="M118" s="48"/>
      <c r="N118" s="48"/>
      <c r="O118" s="99"/>
      <c r="P118" s="99"/>
      <c r="Q118" s="139"/>
      <c r="R118" s="139"/>
    </row>
    <row r="119" spans="1:18" ht="26.25" customHeight="1">
      <c r="A119" s="52"/>
      <c r="B119" s="44"/>
      <c r="C119" s="88" t="s">
        <v>102</v>
      </c>
      <c r="D119" s="89"/>
      <c r="E119" s="45" t="s">
        <v>47</v>
      </c>
      <c r="F119" s="94" t="s">
        <v>91</v>
      </c>
      <c r="G119" s="95"/>
      <c r="H119" s="95"/>
      <c r="I119" s="95"/>
      <c r="J119" s="95"/>
      <c r="K119" s="95"/>
      <c r="L119" s="96"/>
      <c r="M119" s="45"/>
      <c r="N119" s="45">
        <v>100</v>
      </c>
      <c r="O119" s="74">
        <v>0</v>
      </c>
      <c r="P119" s="74"/>
      <c r="Q119" s="84">
        <f>N119+O119</f>
        <v>100</v>
      </c>
      <c r="R119" s="84"/>
    </row>
    <row r="120" spans="1:18" ht="22.5" customHeight="1">
      <c r="A120" s="52"/>
      <c r="B120" s="76" t="s">
        <v>114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8"/>
    </row>
    <row r="121" spans="1:18" ht="18" customHeight="1">
      <c r="A121" s="52"/>
      <c r="B121" s="48">
        <v>1</v>
      </c>
      <c r="C121" s="92" t="s">
        <v>7</v>
      </c>
      <c r="D121" s="93"/>
      <c r="E121" s="44"/>
      <c r="F121" s="81"/>
      <c r="G121" s="81"/>
      <c r="H121" s="81"/>
      <c r="I121" s="81"/>
      <c r="J121" s="81"/>
      <c r="K121" s="81"/>
      <c r="L121" s="81"/>
      <c r="M121" s="44"/>
      <c r="N121" s="44"/>
      <c r="O121" s="81"/>
      <c r="P121" s="81"/>
      <c r="Q121" s="85"/>
      <c r="R121" s="85"/>
    </row>
    <row r="122" spans="1:18" ht="39.75" customHeight="1">
      <c r="A122" s="52"/>
      <c r="B122" s="44"/>
      <c r="C122" s="88" t="s">
        <v>115</v>
      </c>
      <c r="D122" s="89"/>
      <c r="E122" s="45" t="s">
        <v>54</v>
      </c>
      <c r="F122" s="86" t="s">
        <v>86</v>
      </c>
      <c r="G122" s="86"/>
      <c r="H122" s="86"/>
      <c r="I122" s="86"/>
      <c r="J122" s="86"/>
      <c r="K122" s="86"/>
      <c r="L122" s="86"/>
      <c r="M122" s="45"/>
      <c r="N122" s="45">
        <v>252000</v>
      </c>
      <c r="O122" s="74">
        <v>0</v>
      </c>
      <c r="P122" s="74"/>
      <c r="Q122" s="84">
        <f>N122+O122</f>
        <v>252000</v>
      </c>
      <c r="R122" s="84"/>
    </row>
    <row r="123" spans="1:18" ht="16.5" customHeight="1">
      <c r="A123" s="52"/>
      <c r="B123" s="48">
        <v>2</v>
      </c>
      <c r="C123" s="92" t="s">
        <v>8</v>
      </c>
      <c r="D123" s="93"/>
      <c r="E123" s="44"/>
      <c r="F123" s="100"/>
      <c r="G123" s="100"/>
      <c r="H123" s="100"/>
      <c r="I123" s="100"/>
      <c r="J123" s="100"/>
      <c r="K123" s="100"/>
      <c r="L123" s="100"/>
      <c r="M123" s="44"/>
      <c r="N123" s="44"/>
      <c r="O123" s="81"/>
      <c r="P123" s="81"/>
      <c r="Q123" s="85"/>
      <c r="R123" s="85"/>
    </row>
    <row r="124" spans="1:18" ht="27.75" customHeight="1">
      <c r="A124" s="52"/>
      <c r="B124" s="44"/>
      <c r="C124" s="79" t="s">
        <v>116</v>
      </c>
      <c r="D124" s="80"/>
      <c r="E124" s="45" t="s">
        <v>45</v>
      </c>
      <c r="F124" s="94" t="s">
        <v>117</v>
      </c>
      <c r="G124" s="95"/>
      <c r="H124" s="95"/>
      <c r="I124" s="95"/>
      <c r="J124" s="95"/>
      <c r="K124" s="95"/>
      <c r="L124" s="96"/>
      <c r="M124" s="44"/>
      <c r="N124" s="44">
        <v>21</v>
      </c>
      <c r="O124" s="74">
        <v>0</v>
      </c>
      <c r="P124" s="74"/>
      <c r="Q124" s="84">
        <f>N124+O124</f>
        <v>21</v>
      </c>
      <c r="R124" s="84"/>
    </row>
    <row r="125" spans="1:18" ht="19.5" customHeight="1">
      <c r="A125" s="52"/>
      <c r="B125" s="48">
        <v>3</v>
      </c>
      <c r="C125" s="134" t="s">
        <v>9</v>
      </c>
      <c r="D125" s="135"/>
      <c r="E125" s="45"/>
      <c r="F125" s="75"/>
      <c r="G125" s="75"/>
      <c r="H125" s="75"/>
      <c r="I125" s="75"/>
      <c r="J125" s="75"/>
      <c r="K125" s="75"/>
      <c r="L125" s="75"/>
      <c r="M125" s="45"/>
      <c r="N125" s="45"/>
      <c r="O125" s="75"/>
      <c r="P125" s="75"/>
      <c r="Q125" s="84"/>
      <c r="R125" s="84"/>
    </row>
    <row r="126" spans="1:18" ht="40.5" customHeight="1">
      <c r="A126" s="52"/>
      <c r="B126" s="44"/>
      <c r="C126" s="88" t="s">
        <v>118</v>
      </c>
      <c r="D126" s="89"/>
      <c r="E126" s="45" t="s">
        <v>109</v>
      </c>
      <c r="F126" s="94" t="s">
        <v>119</v>
      </c>
      <c r="G126" s="95"/>
      <c r="H126" s="95"/>
      <c r="I126" s="95"/>
      <c r="J126" s="95"/>
      <c r="K126" s="95"/>
      <c r="L126" s="96"/>
      <c r="M126" s="45"/>
      <c r="N126" s="45">
        <v>1000</v>
      </c>
      <c r="O126" s="74">
        <v>0</v>
      </c>
      <c r="P126" s="74"/>
      <c r="Q126" s="84">
        <f>N126+O126</f>
        <v>1000</v>
      </c>
      <c r="R126" s="84"/>
    </row>
    <row r="127" spans="1:18" ht="13.5" customHeight="1">
      <c r="A127" s="52"/>
      <c r="B127" s="48">
        <v>4</v>
      </c>
      <c r="C127" s="92" t="s">
        <v>10</v>
      </c>
      <c r="D127" s="93"/>
      <c r="E127" s="48"/>
      <c r="F127" s="99"/>
      <c r="G127" s="99"/>
      <c r="H127" s="99"/>
      <c r="I127" s="99"/>
      <c r="J127" s="99"/>
      <c r="K127" s="99"/>
      <c r="L127" s="99"/>
      <c r="M127" s="48"/>
      <c r="N127" s="48"/>
      <c r="O127" s="99"/>
      <c r="P127" s="99"/>
      <c r="Q127" s="139"/>
      <c r="R127" s="139"/>
    </row>
    <row r="128" spans="1:18" ht="29.25" customHeight="1">
      <c r="A128" s="52"/>
      <c r="B128" s="44"/>
      <c r="C128" s="88" t="s">
        <v>120</v>
      </c>
      <c r="D128" s="89"/>
      <c r="E128" s="45" t="s">
        <v>47</v>
      </c>
      <c r="F128" s="94" t="s">
        <v>91</v>
      </c>
      <c r="G128" s="95"/>
      <c r="H128" s="95"/>
      <c r="I128" s="95"/>
      <c r="J128" s="95"/>
      <c r="K128" s="95"/>
      <c r="L128" s="96"/>
      <c r="M128" s="45"/>
      <c r="N128" s="45">
        <v>100</v>
      </c>
      <c r="O128" s="74">
        <v>0</v>
      </c>
      <c r="P128" s="74"/>
      <c r="Q128" s="84">
        <f>N128+O128</f>
        <v>100</v>
      </c>
      <c r="R128" s="84"/>
    </row>
    <row r="129" spans="1:18" ht="15" customHeight="1">
      <c r="A129" s="52"/>
      <c r="B129" s="76" t="s">
        <v>121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8"/>
    </row>
    <row r="130" spans="1:18" ht="21" customHeight="1">
      <c r="A130" s="52"/>
      <c r="B130" s="48">
        <v>1</v>
      </c>
      <c r="C130" s="92" t="s">
        <v>7</v>
      </c>
      <c r="D130" s="93"/>
      <c r="E130" s="44"/>
      <c r="F130" s="81"/>
      <c r="G130" s="81"/>
      <c r="H130" s="81"/>
      <c r="I130" s="81"/>
      <c r="J130" s="81"/>
      <c r="K130" s="81"/>
      <c r="L130" s="81"/>
      <c r="M130" s="44"/>
      <c r="N130" s="44"/>
      <c r="O130" s="81"/>
      <c r="P130" s="81"/>
      <c r="Q130" s="85"/>
      <c r="R130" s="85"/>
    </row>
    <row r="131" spans="1:18" ht="41.25" customHeight="1">
      <c r="A131" s="52"/>
      <c r="B131" s="44"/>
      <c r="C131" s="88" t="s">
        <v>85</v>
      </c>
      <c r="D131" s="89"/>
      <c r="E131" s="45" t="s">
        <v>54</v>
      </c>
      <c r="F131" s="86" t="s">
        <v>86</v>
      </c>
      <c r="G131" s="86"/>
      <c r="H131" s="86"/>
      <c r="I131" s="86"/>
      <c r="J131" s="86"/>
      <c r="K131" s="86"/>
      <c r="L131" s="86"/>
      <c r="M131" s="45"/>
      <c r="N131" s="45">
        <v>2550</v>
      </c>
      <c r="O131" s="74">
        <v>0</v>
      </c>
      <c r="P131" s="74"/>
      <c r="Q131" s="84">
        <f>N131+O131</f>
        <v>2550</v>
      </c>
      <c r="R131" s="84"/>
    </row>
    <row r="132" spans="1:18" ht="15" customHeight="1">
      <c r="A132" s="52"/>
      <c r="B132" s="48">
        <v>2</v>
      </c>
      <c r="C132" s="92" t="s">
        <v>8</v>
      </c>
      <c r="D132" s="93"/>
      <c r="E132" s="44"/>
      <c r="F132" s="100"/>
      <c r="G132" s="100"/>
      <c r="H132" s="100"/>
      <c r="I132" s="100"/>
      <c r="J132" s="100"/>
      <c r="K132" s="100"/>
      <c r="L132" s="100"/>
      <c r="M132" s="44"/>
      <c r="N132" s="44"/>
      <c r="O132" s="81"/>
      <c r="P132" s="81"/>
      <c r="Q132" s="85"/>
      <c r="R132" s="85"/>
    </row>
    <row r="133" spans="1:18" ht="29.25" customHeight="1">
      <c r="A133" s="52"/>
      <c r="B133" s="44"/>
      <c r="C133" s="88" t="s">
        <v>122</v>
      </c>
      <c r="D133" s="89"/>
      <c r="E133" s="45" t="s">
        <v>88</v>
      </c>
      <c r="F133" s="86" t="s">
        <v>89</v>
      </c>
      <c r="G133" s="86"/>
      <c r="H133" s="86"/>
      <c r="I133" s="86"/>
      <c r="J133" s="86"/>
      <c r="K133" s="86"/>
      <c r="L133" s="86"/>
      <c r="M133" s="45"/>
      <c r="N133" s="45">
        <v>25</v>
      </c>
      <c r="O133" s="74">
        <v>0</v>
      </c>
      <c r="P133" s="74"/>
      <c r="Q133" s="84">
        <f>N133+O133</f>
        <v>25</v>
      </c>
      <c r="R133" s="84"/>
    </row>
    <row r="134" spans="1:18" ht="16.5" customHeight="1">
      <c r="A134" s="52"/>
      <c r="B134" s="48">
        <v>3</v>
      </c>
      <c r="C134" s="134" t="s">
        <v>9</v>
      </c>
      <c r="D134" s="135"/>
      <c r="E134" s="45"/>
      <c r="F134" s="75"/>
      <c r="G134" s="75"/>
      <c r="H134" s="75"/>
      <c r="I134" s="75"/>
      <c r="J134" s="75"/>
      <c r="K134" s="75"/>
      <c r="L134" s="75"/>
      <c r="M134" s="45"/>
      <c r="N134" s="45"/>
      <c r="O134" s="75"/>
      <c r="P134" s="75"/>
      <c r="Q134" s="84"/>
      <c r="R134" s="84"/>
    </row>
    <row r="135" spans="1:18" ht="20.25" customHeight="1">
      <c r="A135" s="52"/>
      <c r="B135" s="44"/>
      <c r="C135" s="88" t="s">
        <v>90</v>
      </c>
      <c r="D135" s="89"/>
      <c r="E135" s="45" t="s">
        <v>54</v>
      </c>
      <c r="F135" s="94" t="s">
        <v>91</v>
      </c>
      <c r="G135" s="95"/>
      <c r="H135" s="95"/>
      <c r="I135" s="95"/>
      <c r="J135" s="95"/>
      <c r="K135" s="95"/>
      <c r="L135" s="96"/>
      <c r="M135" s="45"/>
      <c r="N135" s="45">
        <v>102</v>
      </c>
      <c r="O135" s="74">
        <v>0</v>
      </c>
      <c r="P135" s="74"/>
      <c r="Q135" s="84">
        <f>N135+O135</f>
        <v>102</v>
      </c>
      <c r="R135" s="84"/>
    </row>
    <row r="136" spans="1:18" ht="15" customHeight="1">
      <c r="A136" s="52"/>
      <c r="B136" s="48">
        <v>4</v>
      </c>
      <c r="C136" s="92" t="s">
        <v>10</v>
      </c>
      <c r="D136" s="93"/>
      <c r="E136" s="48"/>
      <c r="F136" s="99"/>
      <c r="G136" s="99"/>
      <c r="H136" s="99"/>
      <c r="I136" s="99"/>
      <c r="J136" s="99"/>
      <c r="K136" s="99"/>
      <c r="L136" s="99"/>
      <c r="M136" s="48"/>
      <c r="N136" s="48"/>
      <c r="O136" s="99"/>
      <c r="P136" s="99"/>
      <c r="Q136" s="139"/>
      <c r="R136" s="139"/>
    </row>
    <row r="137" spans="1:18" ht="52.5" customHeight="1">
      <c r="A137" s="52"/>
      <c r="B137" s="44"/>
      <c r="C137" s="88" t="s">
        <v>123</v>
      </c>
      <c r="D137" s="89"/>
      <c r="E137" s="45" t="s">
        <v>47</v>
      </c>
      <c r="F137" s="94" t="s">
        <v>91</v>
      </c>
      <c r="G137" s="95"/>
      <c r="H137" s="95"/>
      <c r="I137" s="95"/>
      <c r="J137" s="95"/>
      <c r="K137" s="95"/>
      <c r="L137" s="96"/>
      <c r="M137" s="45"/>
      <c r="N137" s="45">
        <v>100</v>
      </c>
      <c r="O137" s="74">
        <v>0</v>
      </c>
      <c r="P137" s="74"/>
      <c r="Q137" s="84">
        <f>N137+O137</f>
        <v>100</v>
      </c>
      <c r="R137" s="84"/>
    </row>
    <row r="138" spans="1:18" ht="16.5" customHeight="1">
      <c r="A138" s="52"/>
      <c r="B138" s="141" t="s">
        <v>69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</row>
    <row r="139" spans="1:18" ht="15.75" customHeight="1">
      <c r="A139" s="52"/>
      <c r="B139" s="48">
        <v>1</v>
      </c>
      <c r="C139" s="92" t="s">
        <v>7</v>
      </c>
      <c r="D139" s="93"/>
      <c r="E139" s="44"/>
      <c r="F139" s="81"/>
      <c r="G139" s="81"/>
      <c r="H139" s="81"/>
      <c r="I139" s="81"/>
      <c r="J139" s="81"/>
      <c r="K139" s="81"/>
      <c r="L139" s="81"/>
      <c r="M139" s="44"/>
      <c r="N139" s="44"/>
      <c r="O139" s="81"/>
      <c r="P139" s="81"/>
      <c r="Q139" s="85"/>
      <c r="R139" s="85"/>
    </row>
    <row r="140" spans="1:18" ht="42.75" customHeight="1">
      <c r="A140" s="52"/>
      <c r="B140" s="44"/>
      <c r="C140" s="88" t="s">
        <v>85</v>
      </c>
      <c r="D140" s="89"/>
      <c r="E140" s="45" t="s">
        <v>54</v>
      </c>
      <c r="F140" s="86" t="s">
        <v>86</v>
      </c>
      <c r="G140" s="86"/>
      <c r="H140" s="86"/>
      <c r="I140" s="86"/>
      <c r="J140" s="86"/>
      <c r="K140" s="86"/>
      <c r="L140" s="86"/>
      <c r="M140" s="45"/>
      <c r="N140" s="45">
        <v>107</v>
      </c>
      <c r="O140" s="74">
        <v>0</v>
      </c>
      <c r="P140" s="74"/>
      <c r="Q140" s="84">
        <f>N140+O140</f>
        <v>107</v>
      </c>
      <c r="R140" s="84"/>
    </row>
    <row r="141" spans="1:18" ht="29.25" customHeight="1">
      <c r="A141" s="52"/>
      <c r="B141" s="48">
        <v>2</v>
      </c>
      <c r="C141" s="92" t="s">
        <v>10</v>
      </c>
      <c r="D141" s="93"/>
      <c r="E141" s="44"/>
      <c r="F141" s="100"/>
      <c r="G141" s="100"/>
      <c r="H141" s="100"/>
      <c r="I141" s="100"/>
      <c r="J141" s="100"/>
      <c r="K141" s="100"/>
      <c r="L141" s="100"/>
      <c r="M141" s="44"/>
      <c r="N141" s="44"/>
      <c r="O141" s="81"/>
      <c r="P141" s="81"/>
      <c r="Q141" s="85"/>
      <c r="R141" s="85"/>
    </row>
    <row r="142" spans="1:18" ht="29.25" customHeight="1">
      <c r="A142" s="52"/>
      <c r="B142" s="44"/>
      <c r="C142" s="88" t="s">
        <v>124</v>
      </c>
      <c r="D142" s="89"/>
      <c r="E142" s="45" t="s">
        <v>47</v>
      </c>
      <c r="F142" s="86"/>
      <c r="G142" s="86"/>
      <c r="H142" s="86"/>
      <c r="I142" s="86"/>
      <c r="J142" s="86"/>
      <c r="K142" s="86"/>
      <c r="L142" s="86"/>
      <c r="M142" s="45"/>
      <c r="N142" s="45">
        <v>100</v>
      </c>
      <c r="O142" s="74">
        <v>0</v>
      </c>
      <c r="P142" s="74"/>
      <c r="Q142" s="84">
        <f>N142+O142</f>
        <v>100</v>
      </c>
      <c r="R142" s="84"/>
    </row>
    <row r="143" spans="1:18" ht="15.75" customHeight="1">
      <c r="A143" s="52"/>
      <c r="B143" s="141" t="s">
        <v>70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</row>
    <row r="144" spans="1:18" ht="18.75" customHeight="1">
      <c r="A144" s="52"/>
      <c r="B144" s="48">
        <v>1</v>
      </c>
      <c r="C144" s="92" t="s">
        <v>7</v>
      </c>
      <c r="D144" s="93"/>
      <c r="E144" s="44"/>
      <c r="F144" s="81"/>
      <c r="G144" s="81"/>
      <c r="H144" s="81"/>
      <c r="I144" s="81"/>
      <c r="J144" s="81"/>
      <c r="K144" s="81"/>
      <c r="L144" s="81"/>
      <c r="M144" s="44"/>
      <c r="N144" s="44"/>
      <c r="O144" s="81"/>
      <c r="P144" s="81"/>
      <c r="Q144" s="85"/>
      <c r="R144" s="85"/>
    </row>
    <row r="145" spans="1:18" ht="47.25" customHeight="1">
      <c r="A145" s="52"/>
      <c r="B145" s="44"/>
      <c r="C145" s="88" t="s">
        <v>125</v>
      </c>
      <c r="D145" s="89"/>
      <c r="E145" s="45" t="s">
        <v>54</v>
      </c>
      <c r="F145" s="86" t="s">
        <v>86</v>
      </c>
      <c r="G145" s="86"/>
      <c r="H145" s="86"/>
      <c r="I145" s="86"/>
      <c r="J145" s="86"/>
      <c r="K145" s="86"/>
      <c r="L145" s="86"/>
      <c r="M145" s="45"/>
      <c r="N145" s="45">
        <v>4457</v>
      </c>
      <c r="O145" s="74">
        <v>0</v>
      </c>
      <c r="P145" s="74"/>
      <c r="Q145" s="84">
        <f>N145+O145</f>
        <v>4457</v>
      </c>
      <c r="R145" s="84"/>
    </row>
    <row r="146" spans="1:18" ht="14.25" customHeight="1">
      <c r="A146" s="52"/>
      <c r="B146" s="48">
        <v>2</v>
      </c>
      <c r="C146" s="92" t="s">
        <v>8</v>
      </c>
      <c r="D146" s="93"/>
      <c r="E146" s="44"/>
      <c r="F146" s="100"/>
      <c r="G146" s="100"/>
      <c r="H146" s="100"/>
      <c r="I146" s="100"/>
      <c r="J146" s="100"/>
      <c r="K146" s="100"/>
      <c r="L146" s="100"/>
      <c r="M146" s="44"/>
      <c r="N146" s="44"/>
      <c r="O146" s="81"/>
      <c r="P146" s="81"/>
      <c r="Q146" s="85"/>
      <c r="R146" s="85"/>
    </row>
    <row r="147" spans="1:18" ht="29.25" customHeight="1">
      <c r="A147" s="52"/>
      <c r="B147" s="44"/>
      <c r="C147" s="88" t="s">
        <v>126</v>
      </c>
      <c r="D147" s="89"/>
      <c r="E147" s="45" t="s">
        <v>128</v>
      </c>
      <c r="F147" s="86"/>
      <c r="G147" s="86"/>
      <c r="H147" s="86"/>
      <c r="I147" s="86"/>
      <c r="J147" s="86"/>
      <c r="K147" s="86"/>
      <c r="L147" s="86"/>
      <c r="M147" s="45"/>
      <c r="N147" s="45">
        <v>2</v>
      </c>
      <c r="O147" s="74">
        <v>0</v>
      </c>
      <c r="P147" s="74"/>
      <c r="Q147" s="84">
        <f>N147+O147</f>
        <v>2</v>
      </c>
      <c r="R147" s="84"/>
    </row>
    <row r="148" spans="1:18" ht="17.25" customHeight="1">
      <c r="A148" s="52"/>
      <c r="B148" s="48">
        <v>3</v>
      </c>
      <c r="C148" s="134" t="s">
        <v>9</v>
      </c>
      <c r="D148" s="135"/>
      <c r="E148" s="45"/>
      <c r="F148" s="75"/>
      <c r="G148" s="75"/>
      <c r="H148" s="75"/>
      <c r="I148" s="75"/>
      <c r="J148" s="75"/>
      <c r="K148" s="75"/>
      <c r="L148" s="75"/>
      <c r="M148" s="45"/>
      <c r="N148" s="45"/>
      <c r="O148" s="75"/>
      <c r="P148" s="75"/>
      <c r="Q148" s="84"/>
      <c r="R148" s="84"/>
    </row>
    <row r="149" spans="1:18" ht="23.25" customHeight="1">
      <c r="A149" s="52"/>
      <c r="B149" s="44"/>
      <c r="C149" s="88" t="s">
        <v>127</v>
      </c>
      <c r="D149" s="89"/>
      <c r="E149" s="45" t="s">
        <v>54</v>
      </c>
      <c r="F149" s="94" t="s">
        <v>91</v>
      </c>
      <c r="G149" s="95"/>
      <c r="H149" s="95"/>
      <c r="I149" s="95"/>
      <c r="J149" s="95"/>
      <c r="K149" s="95"/>
      <c r="L149" s="96"/>
      <c r="M149" s="45"/>
      <c r="N149" s="45">
        <v>2229</v>
      </c>
      <c r="O149" s="74">
        <v>0</v>
      </c>
      <c r="P149" s="74"/>
      <c r="Q149" s="84">
        <f>N149+O149</f>
        <v>2229</v>
      </c>
      <c r="R149" s="84"/>
    </row>
    <row r="150" spans="1:18" ht="16.5" customHeight="1">
      <c r="A150" s="52"/>
      <c r="B150" s="48">
        <v>4</v>
      </c>
      <c r="C150" s="92" t="s">
        <v>10</v>
      </c>
      <c r="D150" s="93"/>
      <c r="E150" s="48"/>
      <c r="F150" s="99"/>
      <c r="G150" s="99"/>
      <c r="H150" s="99"/>
      <c r="I150" s="99"/>
      <c r="J150" s="99"/>
      <c r="K150" s="99"/>
      <c r="L150" s="99"/>
      <c r="M150" s="48"/>
      <c r="N150" s="48"/>
      <c r="O150" s="99"/>
      <c r="P150" s="99"/>
      <c r="Q150" s="139"/>
      <c r="R150" s="139"/>
    </row>
    <row r="151" spans="1:18" ht="29.25" customHeight="1">
      <c r="A151" s="52"/>
      <c r="B151" s="44"/>
      <c r="C151" s="88" t="s">
        <v>129</v>
      </c>
      <c r="D151" s="89"/>
      <c r="E151" s="45" t="s">
        <v>47</v>
      </c>
      <c r="F151" s="94" t="s">
        <v>91</v>
      </c>
      <c r="G151" s="95"/>
      <c r="H151" s="95"/>
      <c r="I151" s="95"/>
      <c r="J151" s="95"/>
      <c r="K151" s="95"/>
      <c r="L151" s="96"/>
      <c r="M151" s="45"/>
      <c r="N151" s="45">
        <v>100</v>
      </c>
      <c r="O151" s="74">
        <v>0</v>
      </c>
      <c r="P151" s="74"/>
      <c r="Q151" s="84">
        <f>N151+O151</f>
        <v>100</v>
      </c>
      <c r="R151" s="84"/>
    </row>
    <row r="152" spans="1:6" ht="38.25" customHeight="1">
      <c r="A152" s="52"/>
      <c r="F152" s="3"/>
    </row>
    <row r="153" spans="1:14" ht="12.75" customHeight="1">
      <c r="A153" s="1"/>
      <c r="B153" s="2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37"/>
    </row>
    <row r="154" spans="1:23" s="12" customFormat="1" ht="45" customHeight="1">
      <c r="A154" s="146" t="s">
        <v>133</v>
      </c>
      <c r="B154" s="146"/>
      <c r="C154" s="146"/>
      <c r="D154" s="146"/>
      <c r="E154" s="102"/>
      <c r="F154" s="102"/>
      <c r="G154" s="102"/>
      <c r="H154" s="91" t="s">
        <v>131</v>
      </c>
      <c r="I154" s="91"/>
      <c r="J154" s="91"/>
      <c r="R154" s="115"/>
      <c r="S154" s="115"/>
      <c r="T154" s="116"/>
      <c r="U154" s="114"/>
      <c r="V154" s="114"/>
      <c r="W154" s="114"/>
    </row>
    <row r="155" spans="1:10" ht="12.75">
      <c r="A155" s="145"/>
      <c r="B155" s="145"/>
      <c r="C155" s="145"/>
      <c r="D155" s="145"/>
      <c r="E155" s="97" t="s">
        <v>11</v>
      </c>
      <c r="F155" s="97"/>
      <c r="G155" s="97"/>
      <c r="H155" s="90" t="s">
        <v>12</v>
      </c>
      <c r="I155" s="90"/>
      <c r="J155" s="90"/>
    </row>
    <row r="156" spans="1:10" ht="12.75">
      <c r="A156" s="144"/>
      <c r="B156" s="144"/>
      <c r="C156" s="144"/>
      <c r="D156" s="144"/>
      <c r="E156" s="35"/>
      <c r="F156" s="35"/>
      <c r="G156" s="35"/>
      <c r="H156" s="32"/>
      <c r="I156" s="32"/>
      <c r="J156" s="32"/>
    </row>
    <row r="157" spans="1:10" ht="12.75" customHeight="1">
      <c r="A157" s="143" t="s">
        <v>20</v>
      </c>
      <c r="B157" s="143"/>
      <c r="C157" s="143"/>
      <c r="D157" s="34"/>
      <c r="E157" s="35"/>
      <c r="F157" s="35"/>
      <c r="G157" s="35"/>
      <c r="H157" s="32"/>
      <c r="I157" s="32"/>
      <c r="J157" s="32"/>
    </row>
    <row r="158" spans="1:10" s="50" customFormat="1" ht="47.25" customHeight="1">
      <c r="A158" s="142" t="s">
        <v>130</v>
      </c>
      <c r="B158" s="142"/>
      <c r="C158" s="142"/>
      <c r="D158" s="142"/>
      <c r="E158" s="98"/>
      <c r="F158" s="98"/>
      <c r="G158" s="98"/>
      <c r="H158" s="91" t="s">
        <v>132</v>
      </c>
      <c r="I158" s="91"/>
      <c r="J158" s="91"/>
    </row>
    <row r="159" spans="5:10" ht="12.75">
      <c r="E159" s="97" t="s">
        <v>11</v>
      </c>
      <c r="F159" s="97"/>
      <c r="G159" s="97"/>
      <c r="H159" s="90" t="s">
        <v>12</v>
      </c>
      <c r="I159" s="90"/>
      <c r="J159" s="90"/>
    </row>
  </sheetData>
  <sheetProtection/>
  <mergeCells count="418">
    <mergeCell ref="C97:D97"/>
    <mergeCell ref="C78:D78"/>
    <mergeCell ref="C77:D77"/>
    <mergeCell ref="C76:D76"/>
    <mergeCell ref="C74:D74"/>
    <mergeCell ref="C72:D73"/>
    <mergeCell ref="C91:D91"/>
    <mergeCell ref="C80:D80"/>
    <mergeCell ref="C81:D81"/>
    <mergeCell ref="C82:D82"/>
    <mergeCell ref="A158:D158"/>
    <mergeCell ref="A157:C157"/>
    <mergeCell ref="A156:D156"/>
    <mergeCell ref="A155:D155"/>
    <mergeCell ref="A154:D154"/>
    <mergeCell ref="C151:D151"/>
    <mergeCell ref="F147:L147"/>
    <mergeCell ref="O147:P147"/>
    <mergeCell ref="C150:D150"/>
    <mergeCell ref="F150:L150"/>
    <mergeCell ref="O150:P150"/>
    <mergeCell ref="Q150:R150"/>
    <mergeCell ref="B143:R143"/>
    <mergeCell ref="C146:D146"/>
    <mergeCell ref="C147:D147"/>
    <mergeCell ref="C149:D149"/>
    <mergeCell ref="C148:D148"/>
    <mergeCell ref="F146:L146"/>
    <mergeCell ref="C144:D144"/>
    <mergeCell ref="Q147:R147"/>
    <mergeCell ref="F148:L148"/>
    <mergeCell ref="O148:P148"/>
    <mergeCell ref="F145:L145"/>
    <mergeCell ref="O145:P145"/>
    <mergeCell ref="Q145:R145"/>
    <mergeCell ref="F151:L151"/>
    <mergeCell ref="O151:P151"/>
    <mergeCell ref="Q151:R151"/>
    <mergeCell ref="Q148:R148"/>
    <mergeCell ref="F149:L149"/>
    <mergeCell ref="O149:P149"/>
    <mergeCell ref="Q149:R149"/>
    <mergeCell ref="C142:D142"/>
    <mergeCell ref="F142:L142"/>
    <mergeCell ref="O142:P142"/>
    <mergeCell ref="Q142:R142"/>
    <mergeCell ref="O146:P146"/>
    <mergeCell ref="Q146:R146"/>
    <mergeCell ref="F144:L144"/>
    <mergeCell ref="O144:P144"/>
    <mergeCell ref="Q144:R144"/>
    <mergeCell ref="C145:D145"/>
    <mergeCell ref="C140:D140"/>
    <mergeCell ref="F140:L140"/>
    <mergeCell ref="O140:P140"/>
    <mergeCell ref="Q140:R140"/>
    <mergeCell ref="C141:D141"/>
    <mergeCell ref="F141:L141"/>
    <mergeCell ref="O141:P141"/>
    <mergeCell ref="Q141:R141"/>
    <mergeCell ref="B138:R138"/>
    <mergeCell ref="F139:L139"/>
    <mergeCell ref="Q139:R139"/>
    <mergeCell ref="O137:P137"/>
    <mergeCell ref="O139:P139"/>
    <mergeCell ref="C139:D139"/>
    <mergeCell ref="C136:D136"/>
    <mergeCell ref="F136:L136"/>
    <mergeCell ref="Q136:R136"/>
    <mergeCell ref="O135:P135"/>
    <mergeCell ref="O136:P136"/>
    <mergeCell ref="C137:D137"/>
    <mergeCell ref="F137:L137"/>
    <mergeCell ref="Q137:R137"/>
    <mergeCell ref="Q133:R133"/>
    <mergeCell ref="C134:D134"/>
    <mergeCell ref="F134:L134"/>
    <mergeCell ref="Q134:R134"/>
    <mergeCell ref="C135:D135"/>
    <mergeCell ref="F135:L135"/>
    <mergeCell ref="Q135:R135"/>
    <mergeCell ref="Q130:R130"/>
    <mergeCell ref="F131:L131"/>
    <mergeCell ref="Q131:R131"/>
    <mergeCell ref="F132:L132"/>
    <mergeCell ref="Q132:R132"/>
    <mergeCell ref="B32:R32"/>
    <mergeCell ref="F130:L130"/>
    <mergeCell ref="C130:D130"/>
    <mergeCell ref="B129:R129"/>
    <mergeCell ref="O130:P130"/>
    <mergeCell ref="O131:P131"/>
    <mergeCell ref="O132:P132"/>
    <mergeCell ref="O133:P133"/>
    <mergeCell ref="O134:P134"/>
    <mergeCell ref="C132:D132"/>
    <mergeCell ref="C131:D131"/>
    <mergeCell ref="C133:D133"/>
    <mergeCell ref="F133:L133"/>
    <mergeCell ref="C127:D127"/>
    <mergeCell ref="F127:L127"/>
    <mergeCell ref="O127:P127"/>
    <mergeCell ref="Q127:R127"/>
    <mergeCell ref="C128:D128"/>
    <mergeCell ref="F128:L128"/>
    <mergeCell ref="O128:P128"/>
    <mergeCell ref="Q128:R128"/>
    <mergeCell ref="C125:D125"/>
    <mergeCell ref="F125:L125"/>
    <mergeCell ref="O125:P125"/>
    <mergeCell ref="Q125:R125"/>
    <mergeCell ref="C126:D126"/>
    <mergeCell ref="F126:L126"/>
    <mergeCell ref="O126:P126"/>
    <mergeCell ref="Q126:R126"/>
    <mergeCell ref="C123:D123"/>
    <mergeCell ref="F123:L123"/>
    <mergeCell ref="O123:P123"/>
    <mergeCell ref="Q123:R123"/>
    <mergeCell ref="C124:D124"/>
    <mergeCell ref="F124:L124"/>
    <mergeCell ref="O124:P124"/>
    <mergeCell ref="Q124:R124"/>
    <mergeCell ref="B120:R120"/>
    <mergeCell ref="C121:D121"/>
    <mergeCell ref="F121:L121"/>
    <mergeCell ref="O121:P121"/>
    <mergeCell ref="Q121:R121"/>
    <mergeCell ref="C122:D122"/>
    <mergeCell ref="F122:L122"/>
    <mergeCell ref="O122:P122"/>
    <mergeCell ref="Q122:R122"/>
    <mergeCell ref="C118:D118"/>
    <mergeCell ref="F118:L118"/>
    <mergeCell ref="O118:P118"/>
    <mergeCell ref="Q118:R118"/>
    <mergeCell ref="C119:D119"/>
    <mergeCell ref="F119:L119"/>
    <mergeCell ref="O119:P119"/>
    <mergeCell ref="Q119:R119"/>
    <mergeCell ref="C116:D116"/>
    <mergeCell ref="F116:L116"/>
    <mergeCell ref="O116:P116"/>
    <mergeCell ref="Q116:R116"/>
    <mergeCell ref="C117:D117"/>
    <mergeCell ref="F117:L117"/>
    <mergeCell ref="O117:P117"/>
    <mergeCell ref="Q117:R117"/>
    <mergeCell ref="C114:D114"/>
    <mergeCell ref="F114:L114"/>
    <mergeCell ref="O114:P114"/>
    <mergeCell ref="Q114:R114"/>
    <mergeCell ref="C115:D115"/>
    <mergeCell ref="F115:L115"/>
    <mergeCell ref="O115:P115"/>
    <mergeCell ref="Q115:R115"/>
    <mergeCell ref="B111:R111"/>
    <mergeCell ref="C112:D112"/>
    <mergeCell ref="F112:L112"/>
    <mergeCell ref="O112:P112"/>
    <mergeCell ref="Q112:R112"/>
    <mergeCell ref="C113:D113"/>
    <mergeCell ref="F113:L113"/>
    <mergeCell ref="O113:P113"/>
    <mergeCell ref="Q113:R113"/>
    <mergeCell ref="C109:D109"/>
    <mergeCell ref="F109:L109"/>
    <mergeCell ref="O109:P109"/>
    <mergeCell ref="Q109:R109"/>
    <mergeCell ref="C110:D110"/>
    <mergeCell ref="F110:L110"/>
    <mergeCell ref="O110:P110"/>
    <mergeCell ref="Q110:R110"/>
    <mergeCell ref="C107:D107"/>
    <mergeCell ref="F107:L107"/>
    <mergeCell ref="O107:P107"/>
    <mergeCell ref="Q107:R107"/>
    <mergeCell ref="C108:D108"/>
    <mergeCell ref="F108:L108"/>
    <mergeCell ref="O108:P108"/>
    <mergeCell ref="Q108:R108"/>
    <mergeCell ref="C105:D105"/>
    <mergeCell ref="F105:L105"/>
    <mergeCell ref="O105:P105"/>
    <mergeCell ref="Q105:R105"/>
    <mergeCell ref="C106:D106"/>
    <mergeCell ref="F106:L106"/>
    <mergeCell ref="O106:P106"/>
    <mergeCell ref="Q106:R106"/>
    <mergeCell ref="C103:D103"/>
    <mergeCell ref="F103:L103"/>
    <mergeCell ref="O103:P103"/>
    <mergeCell ref="Q103:R103"/>
    <mergeCell ref="C104:D104"/>
    <mergeCell ref="F104:L104"/>
    <mergeCell ref="O104:P104"/>
    <mergeCell ref="Q104:R104"/>
    <mergeCell ref="C100:D100"/>
    <mergeCell ref="F100:L100"/>
    <mergeCell ref="O100:P100"/>
    <mergeCell ref="Q100:R100"/>
    <mergeCell ref="C101:D101"/>
    <mergeCell ref="F101:L101"/>
    <mergeCell ref="O101:P101"/>
    <mergeCell ref="Q101:R101"/>
    <mergeCell ref="C98:D98"/>
    <mergeCell ref="F98:L98"/>
    <mergeCell ref="O98:P98"/>
    <mergeCell ref="Q98:R98"/>
    <mergeCell ref="C99:D99"/>
    <mergeCell ref="F99:L99"/>
    <mergeCell ref="O99:P99"/>
    <mergeCell ref="Q99:R99"/>
    <mergeCell ref="Q94:R94"/>
    <mergeCell ref="F95:L95"/>
    <mergeCell ref="Q95:R95"/>
    <mergeCell ref="F96:L96"/>
    <mergeCell ref="Q96:R96"/>
    <mergeCell ref="F97:L97"/>
    <mergeCell ref="O97:P97"/>
    <mergeCell ref="Q97:R97"/>
    <mergeCell ref="C94:D94"/>
    <mergeCell ref="C95:D95"/>
    <mergeCell ref="C96:D96"/>
    <mergeCell ref="O94:P94"/>
    <mergeCell ref="O95:P95"/>
    <mergeCell ref="O96:P96"/>
    <mergeCell ref="F94:L94"/>
    <mergeCell ref="C87:D87"/>
    <mergeCell ref="O87:P87"/>
    <mergeCell ref="Q87:R87"/>
    <mergeCell ref="F92:L92"/>
    <mergeCell ref="B93:R93"/>
    <mergeCell ref="C92:D92"/>
    <mergeCell ref="O91:P91"/>
    <mergeCell ref="Q91:R91"/>
    <mergeCell ref="C90:D90"/>
    <mergeCell ref="Q72:R73"/>
    <mergeCell ref="C56:F56"/>
    <mergeCell ref="I56:J56"/>
    <mergeCell ref="F83:L83"/>
    <mergeCell ref="B75:R75"/>
    <mergeCell ref="B72:B73"/>
    <mergeCell ref="N72:N73"/>
    <mergeCell ref="G67:H67"/>
    <mergeCell ref="C58:F58"/>
    <mergeCell ref="Q82:R82"/>
    <mergeCell ref="C44:Q44"/>
    <mergeCell ref="C45:Q45"/>
    <mergeCell ref="F77:L77"/>
    <mergeCell ref="F78:L78"/>
    <mergeCell ref="F79:L79"/>
    <mergeCell ref="F80:L80"/>
    <mergeCell ref="N61:O61"/>
    <mergeCell ref="B66:F66"/>
    <mergeCell ref="B67:F67"/>
    <mergeCell ref="B68:F68"/>
    <mergeCell ref="L10:S10"/>
    <mergeCell ref="L11:S11"/>
    <mergeCell ref="D23:S23"/>
    <mergeCell ref="C37:Q37"/>
    <mergeCell ref="C46:Q46"/>
    <mergeCell ref="F89:L89"/>
    <mergeCell ref="C39:Q39"/>
    <mergeCell ref="C40:Q40"/>
    <mergeCell ref="Q89:R89"/>
    <mergeCell ref="C89:D89"/>
    <mergeCell ref="A7:A8"/>
    <mergeCell ref="D7:D8"/>
    <mergeCell ref="F7:F8"/>
    <mergeCell ref="L8:S8"/>
    <mergeCell ref="O74:P74"/>
    <mergeCell ref="O76:P76"/>
    <mergeCell ref="A72:A73"/>
    <mergeCell ref="L12:S12"/>
    <mergeCell ref="L13:S13"/>
    <mergeCell ref="L14:S14"/>
    <mergeCell ref="Q85:R85"/>
    <mergeCell ref="Q88:R88"/>
    <mergeCell ref="O90:P90"/>
    <mergeCell ref="Q90:R90"/>
    <mergeCell ref="F85:L85"/>
    <mergeCell ref="F86:L86"/>
    <mergeCell ref="O86:P86"/>
    <mergeCell ref="Q86:R86"/>
    <mergeCell ref="I68:J68"/>
    <mergeCell ref="G56:H56"/>
    <mergeCell ref="K54:L54"/>
    <mergeCell ref="C61:F61"/>
    <mergeCell ref="G54:H54"/>
    <mergeCell ref="O85:P85"/>
    <mergeCell ref="O82:P82"/>
    <mergeCell ref="G66:H66"/>
    <mergeCell ref="C50:F50"/>
    <mergeCell ref="O72:P73"/>
    <mergeCell ref="G61:H61"/>
    <mergeCell ref="K66:L66"/>
    <mergeCell ref="K68:L68"/>
    <mergeCell ref="G68:H68"/>
    <mergeCell ref="K67:L67"/>
    <mergeCell ref="G50:H50"/>
    <mergeCell ref="F81:L81"/>
    <mergeCell ref="F76:L76"/>
    <mergeCell ref="I69:J69"/>
    <mergeCell ref="N50:O50"/>
    <mergeCell ref="N51:O51"/>
    <mergeCell ref="N58:O58"/>
    <mergeCell ref="I50:J50"/>
    <mergeCell ref="K50:L50"/>
    <mergeCell ref="B69:F69"/>
    <mergeCell ref="C51:F51"/>
    <mergeCell ref="U154:W154"/>
    <mergeCell ref="R154:T154"/>
    <mergeCell ref="G69:H69"/>
    <mergeCell ref="G58:H58"/>
    <mergeCell ref="F72:L73"/>
    <mergeCell ref="Q79:R79"/>
    <mergeCell ref="O81:P81"/>
    <mergeCell ref="Q81:R81"/>
    <mergeCell ref="Q92:R92"/>
    <mergeCell ref="K61:L61"/>
    <mergeCell ref="N55:O55"/>
    <mergeCell ref="N56:O56"/>
    <mergeCell ref="A17:S17"/>
    <mergeCell ref="A18:S18"/>
    <mergeCell ref="G51:H51"/>
    <mergeCell ref="A34:Q34"/>
    <mergeCell ref="H30:J30"/>
    <mergeCell ref="D26:S26"/>
    <mergeCell ref="C41:Q41"/>
    <mergeCell ref="N53:O53"/>
    <mergeCell ref="N54:O54"/>
    <mergeCell ref="K56:L56"/>
    <mergeCell ref="N52:O52"/>
    <mergeCell ref="K69:L69"/>
    <mergeCell ref="A27:M27"/>
    <mergeCell ref="D20:S20"/>
    <mergeCell ref="A21:M21"/>
    <mergeCell ref="A24:M24"/>
    <mergeCell ref="I61:J61"/>
    <mergeCell ref="A29:N29"/>
    <mergeCell ref="C38:Q38"/>
    <mergeCell ref="V30:X30"/>
    <mergeCell ref="O30:Q30"/>
    <mergeCell ref="R30:T30"/>
    <mergeCell ref="I58:J58"/>
    <mergeCell ref="K58:L58"/>
    <mergeCell ref="K51:L51"/>
    <mergeCell ref="I51:J51"/>
    <mergeCell ref="I54:J54"/>
    <mergeCell ref="C42:Q42"/>
    <mergeCell ref="C43:Q43"/>
    <mergeCell ref="I52:J52"/>
    <mergeCell ref="K52:L52"/>
    <mergeCell ref="E154:G154"/>
    <mergeCell ref="I67:J67"/>
    <mergeCell ref="E155:G155"/>
    <mergeCell ref="E72:E73"/>
    <mergeCell ref="K59:L59"/>
    <mergeCell ref="C52:F52"/>
    <mergeCell ref="G52:H52"/>
    <mergeCell ref="E159:G159"/>
    <mergeCell ref="H159:J159"/>
    <mergeCell ref="E158:G158"/>
    <mergeCell ref="H158:J158"/>
    <mergeCell ref="F91:L91"/>
    <mergeCell ref="F74:L74"/>
    <mergeCell ref="B84:R84"/>
    <mergeCell ref="F87:L87"/>
    <mergeCell ref="C86:D86"/>
    <mergeCell ref="F82:L82"/>
    <mergeCell ref="C83:D83"/>
    <mergeCell ref="H155:J155"/>
    <mergeCell ref="H154:J154"/>
    <mergeCell ref="C85:D85"/>
    <mergeCell ref="F90:L90"/>
    <mergeCell ref="C53:F53"/>
    <mergeCell ref="G53:H53"/>
    <mergeCell ref="I53:J53"/>
    <mergeCell ref="K53:L53"/>
    <mergeCell ref="C54:F54"/>
    <mergeCell ref="C79:D79"/>
    <mergeCell ref="O79:P79"/>
    <mergeCell ref="C57:F57"/>
    <mergeCell ref="G57:H57"/>
    <mergeCell ref="I57:J57"/>
    <mergeCell ref="K57:L57"/>
    <mergeCell ref="N57:O57"/>
    <mergeCell ref="O77:P77"/>
    <mergeCell ref="C59:F59"/>
    <mergeCell ref="G59:H59"/>
    <mergeCell ref="Q77:R77"/>
    <mergeCell ref="O78:P78"/>
    <mergeCell ref="Q78:R78"/>
    <mergeCell ref="I66:J66"/>
    <mergeCell ref="O83:P83"/>
    <mergeCell ref="Q83:R83"/>
    <mergeCell ref="O80:P80"/>
    <mergeCell ref="Q80:R80"/>
    <mergeCell ref="Q74:R74"/>
    <mergeCell ref="Q76:R76"/>
    <mergeCell ref="O92:P92"/>
    <mergeCell ref="O89:P89"/>
    <mergeCell ref="B102:R102"/>
    <mergeCell ref="C88:D88"/>
    <mergeCell ref="F88:L88"/>
    <mergeCell ref="C55:F55"/>
    <mergeCell ref="G55:H55"/>
    <mergeCell ref="I55:J55"/>
    <mergeCell ref="K55:L55"/>
    <mergeCell ref="O88:P88"/>
    <mergeCell ref="N59:O59"/>
    <mergeCell ref="C60:F60"/>
    <mergeCell ref="G60:H60"/>
    <mergeCell ref="I60:J60"/>
    <mergeCell ref="K60:L60"/>
    <mergeCell ref="N60:O60"/>
    <mergeCell ref="I59:J59"/>
  </mergeCells>
  <printOptions horizontalCentered="1"/>
  <pageMargins left="0" right="0" top="0.5905511811023623" bottom="0" header="0" footer="0"/>
  <pageSetup blackAndWhite="1" fitToHeight="4" horizontalDpi="600" verticalDpi="600" orientation="landscape" paperSize="9" scale="71" r:id="rId1"/>
  <rowBreaks count="4" manualBreakCount="4">
    <brk id="47" max="18" man="1"/>
    <brk id="70" max="18" man="1"/>
    <brk id="101" max="18" man="1"/>
    <brk id="1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U14</cp:lastModifiedBy>
  <cp:lastPrinted>2019-06-20T08:11:19Z</cp:lastPrinted>
  <dcterms:created xsi:type="dcterms:W3CDTF">1996-10-08T23:32:33Z</dcterms:created>
  <dcterms:modified xsi:type="dcterms:W3CDTF">2019-06-24T10:56:10Z</dcterms:modified>
  <cp:category/>
  <cp:version/>
  <cp:contentType/>
  <cp:contentStatus/>
</cp:coreProperties>
</file>