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40" windowHeight="12405" activeTab="0"/>
  </bookViews>
  <sheets>
    <sheet name="звіт з 01.01.2020" sheetId="1" r:id="rId1"/>
    <sheet name="паспорт" sheetId="2" state="hidden" r:id="rId2"/>
  </sheets>
  <definedNames>
    <definedName name="_xlnm.Print_Area" localSheetId="0">'звіт з 01.01.2020'!$A$1:$M$70</definedName>
  </definedNames>
  <calcPr fullCalcOnLoad="1"/>
</workbook>
</file>

<file path=xl/sharedStrings.xml><?xml version="1.0" encoding="utf-8"?>
<sst xmlns="http://schemas.openxmlformats.org/spreadsheetml/2006/main" count="193" uniqueCount="118">
  <si>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</si>
  <si>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</si>
  <si>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</si>
  <si>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</si>
  <si>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</si>
  <si>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</si>
  <si>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</si>
  <si>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</si>
  <si>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</si>
  <si>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</si>
  <si>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</si>
  <si>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</si>
  <si>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</si>
  <si>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</si>
  <si>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</si>
  <si>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</si>
  <si>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</si>
  <si>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</si>
  <si>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</si>
  <si>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</si>
  <si>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</si>
  <si>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</si>
  <si>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</si>
  <si>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</si>
  <si>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</si>
  <si>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</si>
  <si>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</si>
  <si>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</si>
  <si>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</si>
  <si>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</si>
  <si>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</si>
  <si>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</si>
  <si>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</si>
  <si>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</si>
  <si>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</si>
  <si>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</si>
  <si>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</si>
  <si>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</si>
  <si>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</si>
  <si>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</si>
  <si>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</si>
  <si>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</si>
  <si>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</si>
  <si>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</si>
  <si>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</si>
  <si>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</si>
  <si>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</si>
  <si>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</si>
  <si>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</si>
  <si>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</si>
  <si>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</si>
  <si>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</si>
  <si>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</si>
  <si>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</si>
  <si>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</si>
  <si>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</si>
  <si>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</si>
  <si>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</si>
  <si>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</si>
  <si>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</si>
  <si>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</si>
  <si>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</si>
  <si>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</si>
  <si>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</si>
  <si>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</si>
  <si>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</si>
  <si>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</si>
  <si>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</si>
  <si>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</si>
  <si>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 xml:space="preserve">Підстави для виконання бюджетної програми: 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</si>
  <si>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</si>
  <si>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</si>
  <si>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</si>
  <si>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Закон України «Про Державний бюджет України на 2019 рік»;</t>
  </si>
  <si>
    <t xml:space="preserve"> - Закон України «Про благоустрій населених пунктів»;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</si>
  <si>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бюджетів»,зі змінами;</t>
  </si>
  <si>
    <t>Відсоток виконання заходів програми</t>
  </si>
  <si>
    <t>грн.</t>
  </si>
  <si>
    <t>од.</t>
  </si>
  <si>
    <t>грн./од.</t>
  </si>
  <si>
    <t>%</t>
  </si>
  <si>
    <t>Начальник управління благоустрою
та житлово-комунального господарства</t>
  </si>
  <si>
    <t>Фінансовий відділ виконкому Саксаганської районної у місті ради</t>
  </si>
  <si>
    <t>Управління благоустрою та житлово-комунального господарства виконкому Саксаганської районної у місті ради</t>
  </si>
  <si>
    <t xml:space="preserve">             1200000    Управління благоустрою та житлово-комунального господарства виконкому Саксаганської районної і місті ради</t>
  </si>
  <si>
    <t xml:space="preserve">             1210000    Управління благоустрою та житлово-комунального господарства виконкому Саксаганської районної і місті ради</t>
  </si>
  <si>
    <t xml:space="preserve"> - Розпорядження голови Саксаганської районної у місті ради від 08.02.2019 №35-р.</t>
  </si>
  <si>
    <t xml:space="preserve"> - Рішення Саксаганської  районної у місті ради від 26 грудня 2018 року № 263 «Про районний у місті бюджет на 2019 рік», зі змінами;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</si>
  <si>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</si>
  <si>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>(ініціали, прізвище)</t>
  </si>
  <si>
    <t>Олександр Головченко</t>
  </si>
  <si>
    <t>від 27 вересня 2019 року № 12</t>
  </si>
  <si>
    <t>Начальник фінансового відділу</t>
  </si>
  <si>
    <t xml:space="preserve"> Людмила Шматкова</t>
  </si>
  <si>
    <t>0640</t>
  </si>
  <si>
    <t>Інша діяльність щодо забезпечення житлом громадян</t>
  </si>
  <si>
    <t>Оплата за житлово-комунальні послуги, що виникли у період з січня по серпень 2019 року (до моменту заселення житла)</t>
  </si>
  <si>
    <t>Проведення поточного та/або капітального ремонту житла для тимчасового проживання (заміна газових плит та водонагрівальної газової колонки)</t>
  </si>
  <si>
    <t>\</t>
  </si>
  <si>
    <t>Обсяг видатків на утримання, та ремонт тимчасового житла</t>
  </si>
  <si>
    <t>Рішення Саксаганської  районної у місті ради від 26 грудня 2018 року № 263 «Про районний у місті бюджет на 2019 рік», зі змінами</t>
  </si>
  <si>
    <t>Обсяг бюджетних призначень / бюджетних асигнувань -50 000,00 гривень, у тому числі загального фонду - 25 000,00 гривень та спеціального фонду -              25 000,00 гривень.</t>
  </si>
  <si>
    <t>Реалізація державної політики у сфері забезпечення житлом громадян</t>
  </si>
  <si>
    <t>Програма забезпечення внутрішньо переміщених осіб житловими приміщеннями з фонду житла для тимчасового проживання, утримання такого житла на належному рівні в Саксаганському районі міста Кривого Рогу на 2019-2020 роки</t>
  </si>
  <si>
    <t>Мета бюджетної програми: Утримання наявного фонду житла для тимчасового проживання, розташованого на території Саксаганського району міста Кривого Рогу, на належному рівні (у разі необхідності – проведення капітального та/або поточного ремонту тимчасового житла) та оплата за житлово-комунальні послуги, що виникли у період з січня по серпень 2019 року (до моменту заселення житла)</t>
  </si>
  <si>
    <t xml:space="preserve"> - Наказ управління комунальної власності міста виконкому Криворізької міської ради №111-ум від 25.06.2019 «Про надання згоди на передачу об'єктів нерухомості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</si>
  <si>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Рішення Саксаганської районної у місті ради від 26. 09. 2019  № 330 «Про затвердження Програми забезпечення внутрішньо переміщених осіб житловими приміщеннями з фонду житла для тимчасового проживання, утримання такого житла на належному рівні в Саксаганському районі міста Кривого Рогу на 2019-2020 роки»;</t>
  </si>
  <si>
    <t>Кількість об'єктів нерухомості з фонду тимчасового житла, на які спрямовані вищезазначені видатки</t>
  </si>
  <si>
    <t>Наказ управління комунальної власності міста виконкому Криворізької міської ради №111-ум від 25.06.2019 «Про надання згоди на передачу об'єктів нерухомості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</t>
  </si>
  <si>
    <t>про виконання паспорта бюджетної програми місцевого бюджету на 2019 рік</t>
  </si>
  <si>
    <t>5. Мета бюджетної програми: Утримання наявного фонду житла для тимчасового проживання, розташованого на території Саксаганського району міста Кривого Рогу, на належному рівні (у разі необхідності – проведення капітального та/або поточного ремонту тимчасового житла) та оплата за житлово-комунальні послуги, що виникли у період з січня по серпень 2019 року (до моменту заселення житла)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</si>
  <si>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програми:економія коштів, що виникла за укладеними договорами щодо придбання газових плит та водонагрівальної газової колонки), розрахунками з підприємствами-надавачами житлово-комунальних послуг.</t>
  </si>
  <si>
    <t>розрахунково</t>
  </si>
  <si>
    <t xml:space="preserve">Витрати на один об'єкт </t>
  </si>
  <si>
    <t>Пояснення щодо причин розбіжностей між фактичними та затвердженими результативними показниками: економія бюджетних коштів, що виникла за укладеними договорами щодо придбання газових плит та водонагрівальної газової колонки), розрахунками з підприємствами-надавачами житлово-комунальних послуг.</t>
  </si>
  <si>
    <t>Аналіз стану виконання результативних показників виконання всіх завдань програми на 100 % відповідно до паспорту бюджетної програми з економією бюджетних коштів, що виникла за укладеними договорами щодо придбання газових плит та водонагрівальної газової колонки), розрахунками з підприємствами-надавачами житлово-комунальних послуг.</t>
  </si>
  <si>
    <t>А.А. Толкачов</t>
  </si>
  <si>
    <t>Л.В. Куркіна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</si>
</sst>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top"/>
    </xf>
    <xf numFmtId="0" fontId="49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vertical="top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2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164" fontId="53" fillId="0" borderId="11" xfId="59" applyNumberFormat="1" applyFont="1" applyBorder="1" applyAlignment="1">
      <alignment horizontal="left" vertical="center"/>
    </xf>
    <xf numFmtId="4" fontId="51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0" fontId="46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6" fillId="0" borderId="15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top"/>
    </xf>
    <xf numFmtId="0" fontId="45" fillId="0" borderId="0" xfId="0" applyFont="1" applyAlignment="1">
      <alignment horizontal="left" wrapText="1"/>
    </xf>
    <xf numFmtId="0" fontId="45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5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zoomScalePageLayoutView="0" workbookViewId="0" topLeftCell="A13">
      <selection activeCell="J70" sqref="J70:M70"/>
    </sheetView>
  </sheetViews>
  <sheetFormatPr defaultColWidth="9.140625" defaultRowHeight="15"/>
  <cols>
    <col min="1" max="1" width="4.421875" style="20" customWidth="1"/>
    <col min="2" max="2" width="15.28125" style="20" customWidth="1"/>
    <col min="3" max="3" width="11.421875" style="20" customWidth="1"/>
    <col min="4" max="4" width="25.140625" style="20" customWidth="1"/>
    <col min="5" max="12" width="13.00390625" style="20" customWidth="1"/>
    <col min="13" max="13" width="15.8515625" style="20" customWidth="1"/>
    <col min="14" max="16384" width="9.140625" style="20" customWidth="1"/>
  </cols>
  <sheetData>
    <row r="1" spans="10:13" ht="15.75" customHeight="1">
      <c r="J1" s="59" t="s">
        <v>66</v>
      </c>
      <c r="K1" s="59"/>
      <c r="L1" s="59"/>
      <c r="M1" s="59"/>
    </row>
    <row r="2" spans="10:13" ht="15.75">
      <c r="J2" s="59"/>
      <c r="K2" s="59"/>
      <c r="L2" s="59"/>
      <c r="M2" s="59"/>
    </row>
    <row r="3" spans="10:13" ht="15.75">
      <c r="J3" s="59"/>
      <c r="K3" s="59"/>
      <c r="L3" s="59"/>
      <c r="M3" s="59"/>
    </row>
    <row r="4" spans="10:13" ht="15.75">
      <c r="J4" s="59"/>
      <c r="K4" s="59"/>
      <c r="L4" s="59"/>
      <c r="M4" s="59"/>
    </row>
    <row r="5" spans="1:13" ht="15.75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15.75">
      <c r="A6" s="63" t="s">
        <v>109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s="4" customFormat="1" ht="15.75" customHeight="1">
      <c r="A7" s="60" t="s">
        <v>4</v>
      </c>
      <c r="B7" s="58" t="s">
        <v>84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s="4" customFormat="1" ht="15" customHeight="1">
      <c r="A8" s="60"/>
      <c r="C8" s="46" t="s">
        <v>44</v>
      </c>
      <c r="D8" s="56" t="s">
        <v>34</v>
      </c>
      <c r="E8" s="56"/>
      <c r="F8" s="56"/>
      <c r="G8" s="56"/>
      <c r="H8" s="56"/>
      <c r="I8" s="56"/>
      <c r="J8" s="56"/>
      <c r="K8" s="56"/>
      <c r="L8" s="56"/>
      <c r="M8" s="56"/>
    </row>
    <row r="9" spans="1:13" s="4" customFormat="1" ht="15.75" customHeight="1">
      <c r="A9" s="60" t="s">
        <v>5</v>
      </c>
      <c r="B9" s="58" t="s">
        <v>85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s="4" customFormat="1" ht="15" customHeight="1">
      <c r="A10" s="60"/>
      <c r="C10" s="46" t="s">
        <v>44</v>
      </c>
      <c r="D10" s="57" t="s">
        <v>33</v>
      </c>
      <c r="E10" s="57"/>
      <c r="F10" s="57"/>
      <c r="G10" s="57"/>
      <c r="H10" s="57"/>
      <c r="I10" s="57"/>
      <c r="J10" s="57"/>
      <c r="K10" s="57"/>
      <c r="L10" s="57"/>
      <c r="M10" s="57"/>
    </row>
    <row r="11" spans="1:13" s="4" customFormat="1" ht="15.75" customHeight="1">
      <c r="A11" s="60" t="s">
        <v>6</v>
      </c>
      <c r="B11" s="44">
        <v>1216086</v>
      </c>
      <c r="C11" s="31" t="s">
        <v>94</v>
      </c>
      <c r="D11" s="58" t="s">
        <v>95</v>
      </c>
      <c r="E11" s="58"/>
      <c r="F11" s="58"/>
      <c r="G11" s="58"/>
      <c r="H11" s="58"/>
      <c r="I11" s="58"/>
      <c r="J11" s="58"/>
      <c r="K11" s="58"/>
      <c r="L11" s="58"/>
      <c r="M11" s="58"/>
    </row>
    <row r="12" spans="1:13" s="4" customFormat="1" ht="15" customHeight="1">
      <c r="A12" s="60"/>
      <c r="B12" s="8" t="s">
        <v>44</v>
      </c>
      <c r="C12" s="8" t="s">
        <v>7</v>
      </c>
      <c r="D12" s="50" t="s">
        <v>35</v>
      </c>
      <c r="E12" s="50"/>
      <c r="F12" s="50"/>
      <c r="G12" s="50"/>
      <c r="H12" s="50"/>
      <c r="I12" s="50"/>
      <c r="J12" s="50"/>
      <c r="K12" s="50"/>
      <c r="L12" s="50"/>
      <c r="M12" s="50"/>
    </row>
    <row r="13" spans="1:13" ht="19.5" customHeight="1">
      <c r="A13" s="64" t="s">
        <v>51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ht="15.75">
      <c r="A14" s="3"/>
    </row>
    <row r="15" spans="1:13" ht="31.5">
      <c r="A15" s="14" t="s">
        <v>43</v>
      </c>
      <c r="B15" s="62" t="s">
        <v>45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ht="15.75">
      <c r="A16" s="14">
        <f>паспорт!A37</f>
        <v>1</v>
      </c>
      <c r="B16" s="52" t="str">
        <f>паспорт!B37</f>
        <v>Реалізація державної політики у сфері забезпечення житлом громадян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</row>
    <row r="17" ht="15.75">
      <c r="A17" s="3"/>
    </row>
    <row r="18" spans="1:13" ht="52.5" customHeight="1">
      <c r="A18" s="51" t="s">
        <v>110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ht="15.75">
      <c r="A19" s="12"/>
    </row>
    <row r="20" ht="15.75">
      <c r="A20" s="21" t="s">
        <v>52</v>
      </c>
    </row>
    <row r="21" ht="15.75">
      <c r="A21" s="3"/>
    </row>
    <row r="22" spans="1:13" ht="32.25" customHeight="1">
      <c r="A22" s="14" t="s">
        <v>43</v>
      </c>
      <c r="B22" s="62" t="s">
        <v>13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5.75">
      <c r="A23" s="14">
        <f>паспорт!A43</f>
        <v>1</v>
      </c>
      <c r="B23" s="52" t="str">
        <f>паспорт!B43</f>
        <v>Оплата за житлово-комунальні послуги, що виникли у період з січня по серпень 2019 року (до моменту заселення житла)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5.75">
      <c r="A24" s="45">
        <f>паспорт!A44</f>
        <v>2</v>
      </c>
      <c r="B24" s="52" t="str">
        <f>паспорт!B44</f>
        <v>Проведення поточного та/або капітального ремонту житла для тимчасового проживання (заміна газових плит та водонагрівальної газової колонки)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ht="15.75">
      <c r="A25" s="3"/>
    </row>
    <row r="26" ht="15.75">
      <c r="A26" s="21" t="s">
        <v>53</v>
      </c>
    </row>
    <row r="27" ht="15.75">
      <c r="A27" s="12"/>
    </row>
    <row r="28" ht="15.75">
      <c r="A28" s="3"/>
    </row>
    <row r="29" spans="1:26" ht="30" customHeight="1">
      <c r="A29" s="62" t="s">
        <v>43</v>
      </c>
      <c r="B29" s="62" t="s">
        <v>54</v>
      </c>
      <c r="C29" s="62"/>
      <c r="D29" s="62"/>
      <c r="E29" s="62" t="s">
        <v>37</v>
      </c>
      <c r="F29" s="62"/>
      <c r="G29" s="62"/>
      <c r="H29" s="62" t="s">
        <v>55</v>
      </c>
      <c r="I29" s="62"/>
      <c r="J29" s="62"/>
      <c r="K29" s="62" t="s">
        <v>38</v>
      </c>
      <c r="L29" s="62"/>
      <c r="M29" s="62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33" customHeight="1">
      <c r="A30" s="62"/>
      <c r="B30" s="62"/>
      <c r="C30" s="62"/>
      <c r="D30" s="62"/>
      <c r="E30" s="14" t="s">
        <v>39</v>
      </c>
      <c r="F30" s="14" t="s">
        <v>40</v>
      </c>
      <c r="G30" s="14" t="s">
        <v>41</v>
      </c>
      <c r="H30" s="14" t="s">
        <v>39</v>
      </c>
      <c r="I30" s="14" t="s">
        <v>40</v>
      </c>
      <c r="J30" s="14" t="s">
        <v>41</v>
      </c>
      <c r="K30" s="14" t="s">
        <v>39</v>
      </c>
      <c r="L30" s="14" t="s">
        <v>40</v>
      </c>
      <c r="M30" s="14" t="s">
        <v>41</v>
      </c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5.75">
      <c r="A31" s="14">
        <v>1</v>
      </c>
      <c r="B31" s="62">
        <v>2</v>
      </c>
      <c r="C31" s="62"/>
      <c r="D31" s="62"/>
      <c r="E31" s="14">
        <v>3</v>
      </c>
      <c r="F31" s="14">
        <v>4</v>
      </c>
      <c r="G31" s="14">
        <v>5</v>
      </c>
      <c r="H31" s="14">
        <v>6</v>
      </c>
      <c r="I31" s="14">
        <v>7</v>
      </c>
      <c r="J31" s="14">
        <v>8</v>
      </c>
      <c r="K31" s="14">
        <v>9</v>
      </c>
      <c r="L31" s="14">
        <v>10</v>
      </c>
      <c r="M31" s="14">
        <v>11</v>
      </c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75" customHeight="1">
      <c r="A32" s="14">
        <f>паспорт!A49</f>
        <v>1</v>
      </c>
      <c r="B32" s="52" t="str">
        <f>паспорт!B49</f>
        <v>Оплата за житлово-комунальні послуги, що виникли у період з січня по серпень 2019 року (до моменту заселення житла)</v>
      </c>
      <c r="C32" s="53"/>
      <c r="D32" s="54"/>
      <c r="E32" s="39">
        <f>паспорт!E49</f>
        <v>25000</v>
      </c>
      <c r="F32" s="39">
        <f>паспорт!F49</f>
        <v>0</v>
      </c>
      <c r="G32" s="39">
        <f>паспорт!G49</f>
        <v>25000</v>
      </c>
      <c r="H32" s="39">
        <v>24801.38</v>
      </c>
      <c r="I32" s="39">
        <v>0</v>
      </c>
      <c r="J32" s="39">
        <f>H32+I32</f>
        <v>24801.38</v>
      </c>
      <c r="K32" s="39">
        <f>E32-H32</f>
        <v>198.61999999999898</v>
      </c>
      <c r="L32" s="39">
        <f>F32-I32</f>
        <v>0</v>
      </c>
      <c r="M32" s="39">
        <f>L32+K32</f>
        <v>198.61999999999898</v>
      </c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87.75" customHeight="1">
      <c r="A33" s="45">
        <f>паспорт!A50</f>
        <v>2</v>
      </c>
      <c r="B33" s="52" t="str">
        <f>паспорт!B50</f>
        <v>Проведення поточного та/або капітального ремонту житла для тимчасового проживання (заміна газових плит та водонагрівальної газової колонки)</v>
      </c>
      <c r="C33" s="53"/>
      <c r="D33" s="54"/>
      <c r="E33" s="39">
        <f>паспорт!E50</f>
        <v>0</v>
      </c>
      <c r="F33" s="39">
        <f>паспорт!F50</f>
        <v>25000</v>
      </c>
      <c r="G33" s="39">
        <f>паспорт!G50</f>
        <v>25000</v>
      </c>
      <c r="H33" s="39">
        <v>0</v>
      </c>
      <c r="I33" s="39">
        <v>20300</v>
      </c>
      <c r="J33" s="39">
        <f>H33+I33</f>
        <v>20300</v>
      </c>
      <c r="K33" s="39">
        <f>E33-H33</f>
        <v>0</v>
      </c>
      <c r="L33" s="39">
        <f>F33-I33</f>
        <v>4700</v>
      </c>
      <c r="M33" s="39">
        <f>G33-J33</f>
        <v>4700</v>
      </c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5.75">
      <c r="A34" s="14"/>
      <c r="B34" s="62" t="s">
        <v>18</v>
      </c>
      <c r="C34" s="62"/>
      <c r="D34" s="62"/>
      <c r="E34" s="39">
        <f>E32+E33</f>
        <v>25000</v>
      </c>
      <c r="F34" s="39">
        <f>F32+F33</f>
        <v>25000</v>
      </c>
      <c r="G34" s="39">
        <f>G32+G33</f>
        <v>50000</v>
      </c>
      <c r="H34" s="39">
        <f aca="true" t="shared" si="0" ref="H34:M34">H33+H32</f>
        <v>24801.38</v>
      </c>
      <c r="I34" s="39">
        <f t="shared" si="0"/>
        <v>20300</v>
      </c>
      <c r="J34" s="39">
        <f t="shared" si="0"/>
        <v>45101.380000000005</v>
      </c>
      <c r="K34" s="39">
        <f t="shared" si="0"/>
        <v>198.61999999999898</v>
      </c>
      <c r="L34" s="39">
        <f t="shared" si="0"/>
        <v>4700</v>
      </c>
      <c r="M34" s="39">
        <f t="shared" si="0"/>
        <v>4898.619999999999</v>
      </c>
      <c r="R34" s="22"/>
      <c r="S34" s="22"/>
      <c r="T34" s="22"/>
      <c r="U34" s="22"/>
      <c r="V34" s="22"/>
      <c r="W34" s="22"/>
      <c r="X34" s="22"/>
      <c r="Y34" s="22"/>
      <c r="Z34" s="22"/>
    </row>
    <row r="35" spans="1:13" ht="40.5" customHeight="1">
      <c r="A35" s="66" t="s">
        <v>111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ht="15.75">
      <c r="A36" s="3"/>
    </row>
    <row r="37" spans="1:13" ht="33" customHeight="1">
      <c r="A37" s="51" t="s">
        <v>56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ht="15.75">
      <c r="A38" s="3"/>
    </row>
    <row r="39" spans="1:13" ht="31.5" customHeight="1">
      <c r="A39" s="62" t="s">
        <v>12</v>
      </c>
      <c r="B39" s="62" t="s">
        <v>57</v>
      </c>
      <c r="C39" s="62"/>
      <c r="D39" s="62"/>
      <c r="E39" s="62" t="s">
        <v>37</v>
      </c>
      <c r="F39" s="62"/>
      <c r="G39" s="62"/>
      <c r="H39" s="62" t="s">
        <v>55</v>
      </c>
      <c r="I39" s="62"/>
      <c r="J39" s="62"/>
      <c r="K39" s="62" t="s">
        <v>38</v>
      </c>
      <c r="L39" s="62"/>
      <c r="M39" s="62"/>
    </row>
    <row r="40" spans="1:13" ht="33.75" customHeight="1">
      <c r="A40" s="62"/>
      <c r="B40" s="62"/>
      <c r="C40" s="62"/>
      <c r="D40" s="62"/>
      <c r="E40" s="14" t="s">
        <v>39</v>
      </c>
      <c r="F40" s="14" t="s">
        <v>40</v>
      </c>
      <c r="G40" s="14" t="s">
        <v>41</v>
      </c>
      <c r="H40" s="14" t="s">
        <v>39</v>
      </c>
      <c r="I40" s="14" t="s">
        <v>40</v>
      </c>
      <c r="J40" s="14" t="s">
        <v>41</v>
      </c>
      <c r="K40" s="14" t="s">
        <v>39</v>
      </c>
      <c r="L40" s="14" t="s">
        <v>40</v>
      </c>
      <c r="M40" s="14" t="s">
        <v>41</v>
      </c>
    </row>
    <row r="41" spans="1:13" ht="15.75">
      <c r="A41" s="14">
        <v>1</v>
      </c>
      <c r="B41" s="62">
        <v>2</v>
      </c>
      <c r="C41" s="62"/>
      <c r="D41" s="62"/>
      <c r="E41" s="14">
        <v>3</v>
      </c>
      <c r="F41" s="14">
        <v>4</v>
      </c>
      <c r="G41" s="14">
        <v>5</v>
      </c>
      <c r="H41" s="14">
        <v>6</v>
      </c>
      <c r="I41" s="14">
        <v>7</v>
      </c>
      <c r="J41" s="14">
        <v>8</v>
      </c>
      <c r="K41" s="14">
        <v>9</v>
      </c>
      <c r="L41" s="14">
        <v>10</v>
      </c>
      <c r="M41" s="14">
        <v>11</v>
      </c>
    </row>
    <row r="42" spans="1:13" ht="130.5" customHeight="1">
      <c r="A42" s="14">
        <f>паспорт!A56</f>
        <v>1</v>
      </c>
      <c r="B42" s="52" t="str">
        <f>паспорт!B56</f>
        <v>Програма забезпечення внутрішньо переміщених осіб житловими приміщеннями з фонду житла для тимчасового проживання, утримання такого житла на належному рівні в Саксаганському районі міста Кривого Рогу на 2019-2020 роки</v>
      </c>
      <c r="C42" s="53"/>
      <c r="D42" s="54"/>
      <c r="E42" s="39">
        <f>паспорт!E56</f>
        <v>25000</v>
      </c>
      <c r="F42" s="39">
        <f>паспорт!F56</f>
        <v>25000</v>
      </c>
      <c r="G42" s="39">
        <f>паспорт!G56</f>
        <v>50000</v>
      </c>
      <c r="H42" s="39">
        <f aca="true" t="shared" si="1" ref="H42:M42">H34</f>
        <v>24801.38</v>
      </c>
      <c r="I42" s="39">
        <f t="shared" si="1"/>
        <v>20300</v>
      </c>
      <c r="J42" s="39">
        <f t="shared" si="1"/>
        <v>45101.380000000005</v>
      </c>
      <c r="K42" s="39">
        <f t="shared" si="1"/>
        <v>198.61999999999898</v>
      </c>
      <c r="L42" s="39">
        <f t="shared" si="1"/>
        <v>4700</v>
      </c>
      <c r="M42" s="39">
        <f t="shared" si="1"/>
        <v>4898.619999999999</v>
      </c>
    </row>
    <row r="43" ht="15.75">
      <c r="A43" s="3"/>
    </row>
    <row r="44" ht="15.75">
      <c r="A44" s="21" t="s">
        <v>58</v>
      </c>
    </row>
    <row r="45" ht="15.75">
      <c r="A45" s="3"/>
    </row>
    <row r="46" spans="1:13" ht="29.25" customHeight="1">
      <c r="A46" s="62" t="s">
        <v>12</v>
      </c>
      <c r="B46" s="62" t="s">
        <v>42</v>
      </c>
      <c r="C46" s="62" t="s">
        <v>25</v>
      </c>
      <c r="D46" s="62" t="s">
        <v>26</v>
      </c>
      <c r="E46" s="62" t="s">
        <v>37</v>
      </c>
      <c r="F46" s="62"/>
      <c r="G46" s="62"/>
      <c r="H46" s="62" t="s">
        <v>59</v>
      </c>
      <c r="I46" s="62"/>
      <c r="J46" s="62"/>
      <c r="K46" s="62" t="s">
        <v>38</v>
      </c>
      <c r="L46" s="62"/>
      <c r="M46" s="62"/>
    </row>
    <row r="47" spans="1:13" ht="30.75" customHeight="1">
      <c r="A47" s="62"/>
      <c r="B47" s="62"/>
      <c r="C47" s="62"/>
      <c r="D47" s="62"/>
      <c r="E47" s="14" t="s">
        <v>39</v>
      </c>
      <c r="F47" s="14" t="s">
        <v>40</v>
      </c>
      <c r="G47" s="14" t="s">
        <v>41</v>
      </c>
      <c r="H47" s="14" t="s">
        <v>39</v>
      </c>
      <c r="I47" s="14" t="s">
        <v>40</v>
      </c>
      <c r="J47" s="14" t="s">
        <v>41</v>
      </c>
      <c r="K47" s="14" t="s">
        <v>39</v>
      </c>
      <c r="L47" s="14" t="s">
        <v>40</v>
      </c>
      <c r="M47" s="14" t="s">
        <v>41</v>
      </c>
    </row>
    <row r="48" spans="1:13" ht="15.75">
      <c r="A48" s="14">
        <v>1</v>
      </c>
      <c r="B48" s="14">
        <v>2</v>
      </c>
      <c r="C48" s="14">
        <v>3</v>
      </c>
      <c r="D48" s="14">
        <v>4</v>
      </c>
      <c r="E48" s="14">
        <v>5</v>
      </c>
      <c r="F48" s="14">
        <v>6</v>
      </c>
      <c r="G48" s="14">
        <v>7</v>
      </c>
      <c r="H48" s="14">
        <v>8</v>
      </c>
      <c r="I48" s="14">
        <v>9</v>
      </c>
      <c r="J48" s="14">
        <v>10</v>
      </c>
      <c r="K48" s="14">
        <v>11</v>
      </c>
      <c r="L48" s="14">
        <v>12</v>
      </c>
      <c r="M48" s="14">
        <v>13</v>
      </c>
    </row>
    <row r="49" spans="1:13" ht="15.75">
      <c r="A49" s="14">
        <v>1</v>
      </c>
      <c r="B49" s="14" t="s">
        <v>27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94.5">
      <c r="A50" s="14"/>
      <c r="B50" s="45" t="str">
        <f>паспорт!B63</f>
        <v>Обсяг видатків на утримання, та ремонт тимчасового житла</v>
      </c>
      <c r="C50" s="45" t="str">
        <f>паспорт!C63</f>
        <v>грн.</v>
      </c>
      <c r="D50" s="45" t="str">
        <f>паспорт!D63</f>
        <v>Рішення Саксаганської  районної у місті ради від 26 грудня 2018 року № 263 «Про районний у місті бюджет на 2019 рік», зі змінами</v>
      </c>
      <c r="E50" s="39">
        <f>E42</f>
        <v>25000</v>
      </c>
      <c r="F50" s="39">
        <f aca="true" t="shared" si="2" ref="F50:M50">F42</f>
        <v>25000</v>
      </c>
      <c r="G50" s="39">
        <f t="shared" si="2"/>
        <v>50000</v>
      </c>
      <c r="H50" s="39">
        <f t="shared" si="2"/>
        <v>24801.38</v>
      </c>
      <c r="I50" s="39">
        <f t="shared" si="2"/>
        <v>20300</v>
      </c>
      <c r="J50" s="39">
        <f t="shared" si="2"/>
        <v>45101.380000000005</v>
      </c>
      <c r="K50" s="39">
        <f t="shared" si="2"/>
        <v>198.61999999999898</v>
      </c>
      <c r="L50" s="39">
        <f t="shared" si="2"/>
        <v>4700</v>
      </c>
      <c r="M50" s="39">
        <f t="shared" si="2"/>
        <v>4898.619999999999</v>
      </c>
    </row>
    <row r="51" spans="1:13" ht="39" customHeight="1">
      <c r="A51" s="62" t="s">
        <v>114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2" spans="1:13" ht="15.75">
      <c r="A52" s="14">
        <v>2</v>
      </c>
      <c r="B52" s="14" t="s">
        <v>28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289.5" customHeight="1">
      <c r="A53" s="14"/>
      <c r="B53" s="45" t="str">
        <f>паспорт!B65</f>
        <v>Кількість об'єктів нерухомості з фонду тимчасового житла, на які спрямовані вищезазначені видатки</v>
      </c>
      <c r="C53" s="45" t="str">
        <f>паспорт!C65</f>
        <v>од.</v>
      </c>
      <c r="D53" s="45" t="str">
        <f>паспорт!D65</f>
        <v>Наказ управління комунальної власності міста виконкому Криворізької міської ради №111-ум від 25.06.2019 «Про надання згоди на передачу об'єктів нерухомості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</v>
      </c>
      <c r="E53" s="14">
        <f>паспорт!E65</f>
        <v>3</v>
      </c>
      <c r="F53" s="45">
        <f>паспорт!F65</f>
        <v>2</v>
      </c>
      <c r="G53" s="45">
        <f>паспорт!G65</f>
        <v>3</v>
      </c>
      <c r="H53" s="45">
        <v>3</v>
      </c>
      <c r="I53" s="45">
        <v>2</v>
      </c>
      <c r="J53" s="45">
        <v>3</v>
      </c>
      <c r="K53" s="45">
        <v>3</v>
      </c>
      <c r="L53" s="45">
        <v>2</v>
      </c>
      <c r="M53" s="45">
        <v>3</v>
      </c>
    </row>
    <row r="54" spans="1:13" ht="15.75">
      <c r="A54" s="62" t="s">
        <v>60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</row>
    <row r="55" spans="1:13" ht="15.75">
      <c r="A55" s="14">
        <v>3</v>
      </c>
      <c r="B55" s="14" t="s">
        <v>29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31.5">
      <c r="A56" s="14"/>
      <c r="B56" s="45" t="str">
        <f>паспорт!B67</f>
        <v>Витрати на один об'єкт </v>
      </c>
      <c r="C56" s="45" t="str">
        <f>паспорт!C67</f>
        <v>грн./од.</v>
      </c>
      <c r="D56" s="45" t="s">
        <v>112</v>
      </c>
      <c r="E56" s="39">
        <f>E50/E53</f>
        <v>8333.333333333334</v>
      </c>
      <c r="F56" s="39">
        <f aca="true" t="shared" si="3" ref="F56:M56">F50/F53</f>
        <v>12500</v>
      </c>
      <c r="G56" s="39">
        <f t="shared" si="3"/>
        <v>16666.666666666668</v>
      </c>
      <c r="H56" s="39">
        <f t="shared" si="3"/>
        <v>8267.126666666667</v>
      </c>
      <c r="I56" s="39">
        <f t="shared" si="3"/>
        <v>10150</v>
      </c>
      <c r="J56" s="39">
        <f t="shared" si="3"/>
        <v>15033.793333333335</v>
      </c>
      <c r="K56" s="39">
        <f t="shared" si="3"/>
        <v>66.20666666666632</v>
      </c>
      <c r="L56" s="39">
        <f t="shared" si="3"/>
        <v>2350</v>
      </c>
      <c r="M56" s="39">
        <f t="shared" si="3"/>
        <v>1632.873333333333</v>
      </c>
    </row>
    <row r="57" spans="1:13" ht="15.75">
      <c r="A57" s="62" t="s">
        <v>60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58" spans="1:13" ht="15.75">
      <c r="A58" s="14">
        <v>4</v>
      </c>
      <c r="B58" s="14" t="s">
        <v>30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63">
      <c r="A59" s="14"/>
      <c r="B59" s="14" t="str">
        <f>паспорт!B69</f>
        <v>Відсоток виконання заходів програми</v>
      </c>
      <c r="C59" s="45" t="str">
        <f>паспорт!C69</f>
        <v>%</v>
      </c>
      <c r="D59" s="14" t="str">
        <f>D56</f>
        <v>розрахунково</v>
      </c>
      <c r="E59" s="14">
        <v>100</v>
      </c>
      <c r="F59" s="14">
        <v>100</v>
      </c>
      <c r="G59" s="14">
        <v>100</v>
      </c>
      <c r="H59" s="14">
        <v>100</v>
      </c>
      <c r="I59" s="14">
        <v>100</v>
      </c>
      <c r="J59" s="14">
        <v>100</v>
      </c>
      <c r="K59" s="14">
        <v>0</v>
      </c>
      <c r="L59" s="14">
        <v>0</v>
      </c>
      <c r="M59" s="14">
        <v>0</v>
      </c>
    </row>
    <row r="60" spans="1:13" ht="15.75">
      <c r="A60" s="62" t="s">
        <v>60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</row>
    <row r="61" spans="1:13" ht="37.5" customHeight="1">
      <c r="A61" s="65" t="s">
        <v>115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</row>
    <row r="62" ht="15.75">
      <c r="A62" s="3"/>
    </row>
    <row r="63" spans="1:4" ht="19.5" customHeight="1">
      <c r="A63" s="21" t="s">
        <v>61</v>
      </c>
      <c r="B63" s="21"/>
      <c r="C63" s="21"/>
      <c r="D63" s="21"/>
    </row>
    <row r="64" spans="1:4" ht="6.75" customHeight="1">
      <c r="A64" s="64" t="s">
        <v>62</v>
      </c>
      <c r="B64" s="64"/>
      <c r="C64" s="64"/>
      <c r="D64" s="64"/>
    </row>
    <row r="65" spans="1:4" ht="19.5" customHeight="1">
      <c r="A65" s="23" t="s">
        <v>63</v>
      </c>
      <c r="B65" s="23"/>
      <c r="C65" s="23"/>
      <c r="D65" s="23"/>
    </row>
    <row r="66" spans="1:5" ht="15.75">
      <c r="A66" s="71" t="s">
        <v>65</v>
      </c>
      <c r="B66" s="71"/>
      <c r="C66" s="71"/>
      <c r="D66" s="71"/>
      <c r="E66" s="71"/>
    </row>
    <row r="67" spans="1:13" ht="15.75">
      <c r="A67" s="71"/>
      <c r="B67" s="71"/>
      <c r="C67" s="71"/>
      <c r="D67" s="71"/>
      <c r="E67" s="71"/>
      <c r="G67" s="55"/>
      <c r="H67" s="55"/>
      <c r="J67" s="68" t="s">
        <v>116</v>
      </c>
      <c r="K67" s="68"/>
      <c r="L67" s="68"/>
      <c r="M67" s="68"/>
    </row>
    <row r="68" spans="1:13" ht="15.75" customHeight="1">
      <c r="A68" s="24"/>
      <c r="B68" s="24"/>
      <c r="C68" s="24"/>
      <c r="D68" s="24"/>
      <c r="E68" s="24"/>
      <c r="J68" s="57" t="s">
        <v>50</v>
      </c>
      <c r="K68" s="57"/>
      <c r="L68" s="57"/>
      <c r="M68" s="57"/>
    </row>
    <row r="69" spans="1:13" ht="15.75">
      <c r="A69" s="71" t="s">
        <v>64</v>
      </c>
      <c r="B69" s="71"/>
      <c r="C69" s="71"/>
      <c r="D69" s="71"/>
      <c r="E69" s="71"/>
      <c r="G69" s="69"/>
      <c r="H69" s="69"/>
      <c r="J69" s="69"/>
      <c r="K69" s="69"/>
      <c r="L69" s="69"/>
      <c r="M69" s="69"/>
    </row>
    <row r="70" spans="1:13" ht="15.75" customHeight="1">
      <c r="A70" s="71"/>
      <c r="B70" s="71"/>
      <c r="C70" s="71"/>
      <c r="D70" s="71"/>
      <c r="E70" s="71"/>
      <c r="G70" s="55"/>
      <c r="H70" s="55"/>
      <c r="J70" s="70" t="s">
        <v>117</v>
      </c>
      <c r="K70" s="70"/>
      <c r="L70" s="70"/>
      <c r="M70" s="70"/>
    </row>
    <row r="71" spans="10:13" ht="15.75">
      <c r="J71" s="56" t="s">
        <v>50</v>
      </c>
      <c r="K71" s="56"/>
      <c r="L71" s="56"/>
      <c r="M71" s="56"/>
    </row>
    <row r="72" spans="10:13" ht="15.75">
      <c r="J72" s="57"/>
      <c r="K72" s="57"/>
      <c r="L72" s="57"/>
      <c r="M72" s="57"/>
    </row>
  </sheetData>
  <sheetProtection/>
  <mergeCells count="64">
    <mergeCell ref="G67:H67"/>
    <mergeCell ref="G69:H69"/>
    <mergeCell ref="B39:D40"/>
    <mergeCell ref="K39:M39"/>
    <mergeCell ref="J68:M68"/>
    <mergeCell ref="J67:M67"/>
    <mergeCell ref="J69:M69"/>
    <mergeCell ref="J70:M70"/>
    <mergeCell ref="B41:D41"/>
    <mergeCell ref="B42:D42"/>
    <mergeCell ref="A66:E67"/>
    <mergeCell ref="A69:E70"/>
    <mergeCell ref="B29:D30"/>
    <mergeCell ref="B31:D31"/>
    <mergeCell ref="B32:D32"/>
    <mergeCell ref="B34:D34"/>
    <mergeCell ref="A35:M35"/>
    <mergeCell ref="A37:M37"/>
    <mergeCell ref="A46:A47"/>
    <mergeCell ref="B46:B47"/>
    <mergeCell ref="C46:C47"/>
    <mergeCell ref="A6:M6"/>
    <mergeCell ref="A7:A8"/>
    <mergeCell ref="A9:A10"/>
    <mergeCell ref="A13:M13"/>
    <mergeCell ref="B22:M22"/>
    <mergeCell ref="B23:M23"/>
    <mergeCell ref="B24:M24"/>
    <mergeCell ref="A39:A40"/>
    <mergeCell ref="E39:G39"/>
    <mergeCell ref="H39:J39"/>
    <mergeCell ref="A64:D64"/>
    <mergeCell ref="K46:M46"/>
    <mergeCell ref="A51:M51"/>
    <mergeCell ref="A54:M54"/>
    <mergeCell ref="A57:M57"/>
    <mergeCell ref="A60:M60"/>
    <mergeCell ref="A61:M61"/>
    <mergeCell ref="R29:T29"/>
    <mergeCell ref="U29:W29"/>
    <mergeCell ref="X29:Z29"/>
    <mergeCell ref="B15:M15"/>
    <mergeCell ref="B16:M16"/>
    <mergeCell ref="A5:M5"/>
    <mergeCell ref="A29:A30"/>
    <mergeCell ref="E29:G29"/>
    <mergeCell ref="H29:J29"/>
    <mergeCell ref="K29:M29"/>
    <mergeCell ref="B7:M7"/>
    <mergeCell ref="B9:M9"/>
    <mergeCell ref="D10:M10"/>
    <mergeCell ref="D8:M8"/>
    <mergeCell ref="D11:M11"/>
    <mergeCell ref="J1:M4"/>
    <mergeCell ref="D12:M12"/>
    <mergeCell ref="A18:M18"/>
    <mergeCell ref="B33:D33"/>
    <mergeCell ref="G70:H70"/>
    <mergeCell ref="J71:M71"/>
    <mergeCell ref="J72:M72"/>
    <mergeCell ref="A11:A12"/>
    <mergeCell ref="D46:D47"/>
    <mergeCell ref="E46:G46"/>
    <mergeCell ref="H46:J46"/>
  </mergeCells>
  <printOptions/>
  <pageMargins left="0.16" right="0.16" top="0.35" bottom="0.3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55">
      <selection activeCell="B68" sqref="B68"/>
    </sheetView>
  </sheetViews>
  <sheetFormatPr defaultColWidth="21.57421875" defaultRowHeight="15"/>
  <cols>
    <col min="1" max="1" width="6.57421875" style="4" customWidth="1"/>
    <col min="2" max="2" width="35.8515625" style="4" customWidth="1"/>
    <col min="3" max="3" width="13.140625" style="4" customWidth="1"/>
    <col min="4" max="4" width="54.57421875" style="4" customWidth="1"/>
    <col min="5" max="5" width="13.00390625" style="4" customWidth="1"/>
    <col min="6" max="6" width="14.28125" style="4" customWidth="1"/>
    <col min="7" max="7" width="12.8515625" style="4" customWidth="1"/>
    <col min="8" max="16384" width="21.57421875" style="4" customWidth="1"/>
  </cols>
  <sheetData>
    <row r="1" spans="6:7" ht="15">
      <c r="F1" s="59" t="s">
        <v>67</v>
      </c>
      <c r="G1" s="72"/>
    </row>
    <row r="2" spans="6:7" ht="15">
      <c r="F2" s="72"/>
      <c r="G2" s="72"/>
    </row>
    <row r="3" spans="6:7" ht="39" customHeight="1">
      <c r="F3" s="72"/>
      <c r="G3" s="72"/>
    </row>
    <row r="4" spans="6:7" ht="15">
      <c r="F4" s="32"/>
      <c r="G4" s="32"/>
    </row>
    <row r="5" spans="1:6" ht="15.75">
      <c r="A5" s="1"/>
      <c r="E5" s="60" t="s">
        <v>0</v>
      </c>
      <c r="F5" s="60"/>
    </row>
    <row r="6" spans="1:7" ht="15.75">
      <c r="A6" s="1"/>
      <c r="E6" s="60" t="s">
        <v>1</v>
      </c>
      <c r="F6" s="60"/>
      <c r="G6" s="60"/>
    </row>
    <row r="7" spans="1:7" ht="47.25" customHeight="1">
      <c r="A7" s="1"/>
      <c r="B7" s="1"/>
      <c r="E7" s="74" t="s">
        <v>83</v>
      </c>
      <c r="F7" s="74"/>
      <c r="G7" s="74"/>
    </row>
    <row r="8" spans="1:7" ht="21.75" customHeight="1">
      <c r="A8" s="1"/>
      <c r="E8" s="56" t="s">
        <v>2</v>
      </c>
      <c r="F8" s="56"/>
      <c r="G8" s="56"/>
    </row>
    <row r="9" spans="1:7" ht="15.75">
      <c r="A9" s="1"/>
      <c r="E9" s="75" t="s">
        <v>91</v>
      </c>
      <c r="F9" s="75"/>
      <c r="G9" s="75"/>
    </row>
    <row r="11" spans="1:7" ht="15.75">
      <c r="A11" s="63" t="s">
        <v>3</v>
      </c>
      <c r="B11" s="63"/>
      <c r="C11" s="63"/>
      <c r="D11" s="63"/>
      <c r="E11" s="63"/>
      <c r="F11" s="63"/>
      <c r="G11" s="63"/>
    </row>
    <row r="12" spans="1:7" ht="15.75">
      <c r="A12" s="63" t="s">
        <v>68</v>
      </c>
      <c r="B12" s="63"/>
      <c r="C12" s="63"/>
      <c r="D12" s="63"/>
      <c r="E12" s="63"/>
      <c r="F12" s="63"/>
      <c r="G12" s="63"/>
    </row>
    <row r="15" spans="1:7" ht="15.75" customHeight="1">
      <c r="A15" s="60" t="s">
        <v>4</v>
      </c>
      <c r="B15" s="58" t="s">
        <v>84</v>
      </c>
      <c r="C15" s="58"/>
      <c r="D15" s="58"/>
      <c r="E15" s="58"/>
      <c r="F15" s="58"/>
      <c r="G15" s="58"/>
    </row>
    <row r="16" spans="1:7" ht="15" customHeight="1">
      <c r="A16" s="60"/>
      <c r="B16" s="7" t="s">
        <v>44</v>
      </c>
      <c r="C16" s="50" t="s">
        <v>34</v>
      </c>
      <c r="D16" s="50"/>
      <c r="E16" s="50"/>
      <c r="F16" s="50"/>
      <c r="G16" s="50"/>
    </row>
    <row r="17" spans="1:7" ht="15.75" customHeight="1">
      <c r="A17" s="60" t="s">
        <v>5</v>
      </c>
      <c r="B17" s="58" t="s">
        <v>85</v>
      </c>
      <c r="C17" s="58"/>
      <c r="D17" s="58"/>
      <c r="E17" s="58"/>
      <c r="F17" s="58"/>
      <c r="G17" s="58"/>
    </row>
    <row r="18" spans="1:7" ht="15" customHeight="1">
      <c r="A18" s="60"/>
      <c r="B18" s="7" t="s">
        <v>44</v>
      </c>
      <c r="C18" s="57" t="s">
        <v>33</v>
      </c>
      <c r="D18" s="57"/>
      <c r="E18" s="57"/>
      <c r="F18" s="57"/>
      <c r="G18" s="57"/>
    </row>
    <row r="19" spans="1:7" ht="15.75">
      <c r="A19" s="60" t="s">
        <v>6</v>
      </c>
      <c r="B19" s="6">
        <v>1216086</v>
      </c>
      <c r="C19" s="31" t="s">
        <v>94</v>
      </c>
      <c r="D19" s="58" t="s">
        <v>95</v>
      </c>
      <c r="E19" s="58"/>
      <c r="F19" s="58"/>
      <c r="G19" s="58"/>
    </row>
    <row r="20" spans="1:7" ht="15">
      <c r="A20" s="60"/>
      <c r="B20" s="8" t="s">
        <v>44</v>
      </c>
      <c r="C20" s="8" t="s">
        <v>7</v>
      </c>
      <c r="D20" s="50" t="s">
        <v>35</v>
      </c>
      <c r="E20" s="50"/>
      <c r="F20" s="50"/>
      <c r="G20" s="50"/>
    </row>
    <row r="21" spans="1:7" ht="42" customHeight="1">
      <c r="A21" s="2" t="s">
        <v>8</v>
      </c>
      <c r="B21" s="51" t="s">
        <v>101</v>
      </c>
      <c r="C21" s="51"/>
      <c r="D21" s="51"/>
      <c r="E21" s="51"/>
      <c r="F21" s="51"/>
      <c r="G21" s="51"/>
    </row>
    <row r="22" spans="1:7" ht="15.75">
      <c r="A22" s="2" t="s">
        <v>9</v>
      </c>
      <c r="B22" s="51" t="s">
        <v>69</v>
      </c>
      <c r="C22" s="51"/>
      <c r="D22" s="51"/>
      <c r="E22" s="51"/>
      <c r="F22" s="51"/>
      <c r="G22" s="51"/>
    </row>
    <row r="23" spans="1:7" ht="15.75">
      <c r="A23" s="26"/>
      <c r="B23" s="51" t="s">
        <v>70</v>
      </c>
      <c r="C23" s="51"/>
      <c r="D23" s="51"/>
      <c r="E23" s="28"/>
      <c r="F23" s="28"/>
      <c r="G23" s="28"/>
    </row>
    <row r="24" spans="1:7" ht="15.75">
      <c r="A24" s="26"/>
      <c r="B24" s="51" t="s">
        <v>71</v>
      </c>
      <c r="C24" s="51"/>
      <c r="D24" s="51"/>
      <c r="E24" s="28"/>
      <c r="F24" s="28"/>
      <c r="G24" s="28"/>
    </row>
    <row r="25" spans="1:7" ht="15.75">
      <c r="A25" s="26"/>
      <c r="B25" s="51" t="s">
        <v>72</v>
      </c>
      <c r="C25" s="51"/>
      <c r="D25" s="51"/>
      <c r="E25" s="28"/>
      <c r="F25" s="28"/>
      <c r="G25" s="28"/>
    </row>
    <row r="26" spans="1:7" ht="15.75">
      <c r="A26" s="26"/>
      <c r="B26" s="51" t="s">
        <v>73</v>
      </c>
      <c r="C26" s="51"/>
      <c r="D26" s="51"/>
      <c r="E26" s="28"/>
      <c r="F26" s="28"/>
      <c r="G26" s="28"/>
    </row>
    <row r="27" spans="1:7" ht="15.75">
      <c r="A27" s="26"/>
      <c r="B27" s="51" t="s">
        <v>74</v>
      </c>
      <c r="C27" s="51"/>
      <c r="D27" s="51"/>
      <c r="E27" s="28"/>
      <c r="F27" s="28"/>
      <c r="G27" s="28"/>
    </row>
    <row r="28" spans="1:7" ht="29.25" customHeight="1">
      <c r="A28" s="37"/>
      <c r="B28" s="51" t="s">
        <v>75</v>
      </c>
      <c r="C28" s="51"/>
      <c r="D28" s="51"/>
      <c r="E28" s="51"/>
      <c r="F28" s="51"/>
      <c r="G28" s="51"/>
    </row>
    <row r="29" spans="1:7" ht="29.25" customHeight="1">
      <c r="A29" s="37"/>
      <c r="B29" s="51" t="s">
        <v>88</v>
      </c>
      <c r="C29" s="51"/>
      <c r="D29" s="51"/>
      <c r="E29" s="51"/>
      <c r="F29" s="51"/>
      <c r="G29" s="51"/>
    </row>
    <row r="30" spans="1:7" ht="53.25" customHeight="1">
      <c r="A30" s="26"/>
      <c r="B30" s="51" t="s">
        <v>105</v>
      </c>
      <c r="C30" s="51"/>
      <c r="D30" s="51"/>
      <c r="E30" s="51"/>
      <c r="F30" s="51"/>
      <c r="G30" s="51"/>
    </row>
    <row r="31" spans="1:7" ht="48" customHeight="1">
      <c r="A31" s="26"/>
      <c r="B31" s="51" t="s">
        <v>106</v>
      </c>
      <c r="C31" s="51"/>
      <c r="D31" s="51"/>
      <c r="E31" s="51"/>
      <c r="F31" s="51"/>
      <c r="G31" s="51"/>
    </row>
    <row r="32" spans="1:7" ht="15.75">
      <c r="A32" s="26"/>
      <c r="B32" s="51" t="s">
        <v>87</v>
      </c>
      <c r="C32" s="51"/>
      <c r="D32" s="51"/>
      <c r="E32" s="51"/>
      <c r="F32" s="51"/>
      <c r="G32" s="51"/>
    </row>
    <row r="33" spans="1:7" ht="15.75">
      <c r="A33" s="26"/>
      <c r="B33" s="51" t="s">
        <v>86</v>
      </c>
      <c r="C33" s="51"/>
      <c r="D33" s="51"/>
      <c r="E33" s="25"/>
      <c r="F33" s="25"/>
      <c r="G33" s="25"/>
    </row>
    <row r="34" spans="1:7" ht="15.75">
      <c r="A34" s="41"/>
      <c r="B34" s="40"/>
      <c r="C34" s="40"/>
      <c r="D34" s="40"/>
      <c r="E34" s="40"/>
      <c r="F34" s="40"/>
      <c r="G34" s="40"/>
    </row>
    <row r="35" spans="1:7" ht="15.75">
      <c r="A35" s="2" t="s">
        <v>10</v>
      </c>
      <c r="B35" s="51"/>
      <c r="C35" s="51"/>
      <c r="D35" s="51"/>
      <c r="E35" s="51"/>
      <c r="F35" s="51"/>
      <c r="G35" s="51"/>
    </row>
    <row r="36" spans="1:7" ht="15.75">
      <c r="A36" s="27" t="s">
        <v>12</v>
      </c>
      <c r="B36" s="62" t="s">
        <v>45</v>
      </c>
      <c r="C36" s="62"/>
      <c r="D36" s="62"/>
      <c r="E36" s="62"/>
      <c r="F36" s="62"/>
      <c r="G36" s="62"/>
    </row>
    <row r="37" spans="1:7" ht="15.75">
      <c r="A37" s="27">
        <v>1</v>
      </c>
      <c r="B37" s="62" t="s">
        <v>102</v>
      </c>
      <c r="C37" s="62"/>
      <c r="D37" s="62"/>
      <c r="E37" s="62"/>
      <c r="F37" s="62"/>
      <c r="G37" s="62"/>
    </row>
    <row r="38" ht="15.75">
      <c r="A38" s="3"/>
    </row>
    <row r="39" spans="1:7" ht="46.5" customHeight="1">
      <c r="A39" s="48" t="s">
        <v>11</v>
      </c>
      <c r="B39" s="73" t="s">
        <v>104</v>
      </c>
      <c r="C39" s="73"/>
      <c r="D39" s="73"/>
      <c r="E39" s="73"/>
      <c r="F39" s="73"/>
      <c r="G39" s="73"/>
    </row>
    <row r="40" ht="15.75">
      <c r="A40" s="16"/>
    </row>
    <row r="41" spans="1:7" ht="15.75">
      <c r="A41" s="15" t="s">
        <v>14</v>
      </c>
      <c r="B41" s="51" t="s">
        <v>46</v>
      </c>
      <c r="C41" s="51"/>
      <c r="D41" s="51"/>
      <c r="E41" s="51"/>
      <c r="F41" s="51"/>
      <c r="G41" s="51"/>
    </row>
    <row r="42" spans="1:7" ht="15.75">
      <c r="A42" s="27" t="s">
        <v>12</v>
      </c>
      <c r="B42" s="62" t="s">
        <v>13</v>
      </c>
      <c r="C42" s="62"/>
      <c r="D42" s="62"/>
      <c r="E42" s="62"/>
      <c r="F42" s="62"/>
      <c r="G42" s="62"/>
    </row>
    <row r="43" spans="1:7" ht="15.75">
      <c r="A43" s="27">
        <v>1</v>
      </c>
      <c r="B43" s="65" t="s">
        <v>96</v>
      </c>
      <c r="C43" s="65"/>
      <c r="D43" s="65"/>
      <c r="E43" s="65"/>
      <c r="F43" s="65"/>
      <c r="G43" s="65"/>
    </row>
    <row r="44" spans="1:7" ht="35.25" customHeight="1">
      <c r="A44" s="27">
        <v>2</v>
      </c>
      <c r="B44" s="65" t="s">
        <v>97</v>
      </c>
      <c r="C44" s="65"/>
      <c r="D44" s="65"/>
      <c r="E44" s="65"/>
      <c r="F44" s="65"/>
      <c r="G44" s="65"/>
    </row>
    <row r="45" spans="1:7" ht="15.75">
      <c r="A45" s="15"/>
      <c r="B45" s="13"/>
      <c r="C45" s="13"/>
      <c r="D45" s="13"/>
      <c r="E45" s="13"/>
      <c r="F45" s="13"/>
      <c r="G45" s="13"/>
    </row>
    <row r="46" spans="1:7" ht="15.75">
      <c r="A46" s="15" t="s">
        <v>19</v>
      </c>
      <c r="B46" s="17" t="s">
        <v>15</v>
      </c>
      <c r="C46" s="13"/>
      <c r="D46" s="13"/>
      <c r="E46" s="13"/>
      <c r="F46" s="13"/>
      <c r="G46" s="13"/>
    </row>
    <row r="47" spans="1:7" ht="45" customHeight="1">
      <c r="A47" s="27" t="s">
        <v>12</v>
      </c>
      <c r="B47" s="62" t="s">
        <v>15</v>
      </c>
      <c r="C47" s="62"/>
      <c r="D47" s="62"/>
      <c r="E47" s="27" t="s">
        <v>16</v>
      </c>
      <c r="F47" s="27" t="s">
        <v>17</v>
      </c>
      <c r="G47" s="27" t="s">
        <v>18</v>
      </c>
    </row>
    <row r="48" spans="1:7" ht="15.75">
      <c r="A48" s="27">
        <v>1</v>
      </c>
      <c r="B48" s="62">
        <v>2</v>
      </c>
      <c r="C48" s="62"/>
      <c r="D48" s="62"/>
      <c r="E48" s="27">
        <v>3</v>
      </c>
      <c r="F48" s="27">
        <v>4</v>
      </c>
      <c r="G48" s="27">
        <v>5</v>
      </c>
    </row>
    <row r="49" spans="1:7" ht="29.25" customHeight="1">
      <c r="A49" s="27">
        <v>1</v>
      </c>
      <c r="B49" s="65" t="str">
        <f>B43</f>
        <v>Оплата за житлово-комунальні послуги, що виникли у період з січня по серпень 2019 року (до моменту заселення житла)</v>
      </c>
      <c r="C49" s="65"/>
      <c r="D49" s="65"/>
      <c r="E49" s="38">
        <v>25000</v>
      </c>
      <c r="F49" s="38">
        <v>0</v>
      </c>
      <c r="G49" s="39">
        <f>E49+F49</f>
        <v>25000</v>
      </c>
    </row>
    <row r="50" spans="1:7" ht="28.5" customHeight="1">
      <c r="A50" s="27">
        <v>2</v>
      </c>
      <c r="B50" s="78" t="str">
        <f>B44</f>
        <v>Проведення поточного та/або капітального ремонту житла для тимчасового проживання (заміна газових плит та водонагрівальної газової колонки)</v>
      </c>
      <c r="C50" s="78"/>
      <c r="D50" s="78"/>
      <c r="E50" s="38">
        <v>0</v>
      </c>
      <c r="F50" s="38">
        <v>25000</v>
      </c>
      <c r="G50" s="39">
        <f>E50+F50</f>
        <v>25000</v>
      </c>
    </row>
    <row r="51" spans="1:7" ht="15.75" customHeight="1">
      <c r="A51" s="52" t="s">
        <v>18</v>
      </c>
      <c r="B51" s="53"/>
      <c r="C51" s="53"/>
      <c r="D51" s="54"/>
      <c r="E51" s="39">
        <f>E50+E49</f>
        <v>25000</v>
      </c>
      <c r="F51" s="39">
        <f>F50+F49</f>
        <v>25000</v>
      </c>
      <c r="G51" s="39">
        <f>G50+G49</f>
        <v>50000</v>
      </c>
    </row>
    <row r="52" spans="1:7" ht="15.75">
      <c r="A52" s="30"/>
      <c r="B52" s="30"/>
      <c r="C52" s="30"/>
      <c r="D52" s="30"/>
      <c r="E52" s="36"/>
      <c r="F52" s="36"/>
      <c r="G52" s="36"/>
    </row>
    <row r="53" spans="1:7" ht="15.75">
      <c r="A53" s="29" t="s">
        <v>22</v>
      </c>
      <c r="B53" s="51" t="s">
        <v>20</v>
      </c>
      <c r="C53" s="51"/>
      <c r="D53" s="51"/>
      <c r="E53" s="51"/>
      <c r="F53" s="51"/>
      <c r="G53" s="51"/>
    </row>
    <row r="54" spans="1:7" ht="33" customHeight="1">
      <c r="A54" s="27" t="s">
        <v>12</v>
      </c>
      <c r="B54" s="62" t="s">
        <v>21</v>
      </c>
      <c r="C54" s="62"/>
      <c r="D54" s="62"/>
      <c r="E54" s="27" t="s">
        <v>16</v>
      </c>
      <c r="F54" s="27" t="s">
        <v>17</v>
      </c>
      <c r="G54" s="27" t="s">
        <v>18</v>
      </c>
    </row>
    <row r="55" spans="1:7" ht="15.75">
      <c r="A55" s="27">
        <v>1</v>
      </c>
      <c r="B55" s="62">
        <v>2</v>
      </c>
      <c r="C55" s="62"/>
      <c r="D55" s="62"/>
      <c r="E55" s="27">
        <v>3</v>
      </c>
      <c r="F55" s="27">
        <v>4</v>
      </c>
      <c r="G55" s="27">
        <v>5</v>
      </c>
    </row>
    <row r="56" spans="1:7" ht="51" customHeight="1">
      <c r="A56" s="27">
        <v>1</v>
      </c>
      <c r="B56" s="65" t="s">
        <v>103</v>
      </c>
      <c r="C56" s="65"/>
      <c r="D56" s="65"/>
      <c r="E56" s="39">
        <f>E51</f>
        <v>25000</v>
      </c>
      <c r="F56" s="39">
        <f>F51</f>
        <v>25000</v>
      </c>
      <c r="G56" s="39">
        <f>G51</f>
        <v>50000</v>
      </c>
    </row>
    <row r="57" spans="1:7" ht="15.75" customHeight="1">
      <c r="A57" s="52" t="s">
        <v>98</v>
      </c>
      <c r="B57" s="53"/>
      <c r="C57" s="53"/>
      <c r="D57" s="54"/>
      <c r="E57" s="39">
        <f>E56</f>
        <v>25000</v>
      </c>
      <c r="F57" s="39">
        <f>F56</f>
        <v>25000</v>
      </c>
      <c r="G57" s="39">
        <f>G56</f>
        <v>50000</v>
      </c>
    </row>
    <row r="58" ht="15.75">
      <c r="A58" s="3"/>
    </row>
    <row r="59" spans="1:7" ht="15.75">
      <c r="A59" s="2" t="s">
        <v>47</v>
      </c>
      <c r="B59" s="51" t="s">
        <v>23</v>
      </c>
      <c r="C59" s="51"/>
      <c r="D59" s="51"/>
      <c r="E59" s="51"/>
      <c r="F59" s="51"/>
      <c r="G59" s="51"/>
    </row>
    <row r="60" spans="1:7" ht="46.5" customHeight="1">
      <c r="A60" s="27" t="s">
        <v>12</v>
      </c>
      <c r="B60" s="27" t="s">
        <v>24</v>
      </c>
      <c r="C60" s="27" t="s">
        <v>25</v>
      </c>
      <c r="D60" s="27" t="s">
        <v>26</v>
      </c>
      <c r="E60" s="27" t="s">
        <v>16</v>
      </c>
      <c r="F60" s="27" t="s">
        <v>17</v>
      </c>
      <c r="G60" s="27" t="s">
        <v>18</v>
      </c>
    </row>
    <row r="61" spans="1:7" ht="15.75">
      <c r="A61" s="27">
        <v>1</v>
      </c>
      <c r="B61" s="27">
        <v>2</v>
      </c>
      <c r="C61" s="27">
        <v>3</v>
      </c>
      <c r="D61" s="27">
        <v>4</v>
      </c>
      <c r="E61" s="27">
        <v>5</v>
      </c>
      <c r="F61" s="27">
        <v>6</v>
      </c>
      <c r="G61" s="27">
        <v>7</v>
      </c>
    </row>
    <row r="62" spans="1:7" ht="15.75">
      <c r="A62" s="27">
        <v>1</v>
      </c>
      <c r="B62" s="9" t="s">
        <v>27</v>
      </c>
      <c r="C62" s="27"/>
      <c r="D62" s="27"/>
      <c r="E62" s="27"/>
      <c r="F62" s="27"/>
      <c r="G62" s="27"/>
    </row>
    <row r="63" spans="1:7" ht="45">
      <c r="A63" s="34"/>
      <c r="B63" s="33" t="s">
        <v>99</v>
      </c>
      <c r="C63" s="34" t="s">
        <v>77</v>
      </c>
      <c r="D63" s="35" t="s">
        <v>100</v>
      </c>
      <c r="E63" s="43">
        <f>E57</f>
        <v>25000</v>
      </c>
      <c r="F63" s="43">
        <f>F57</f>
        <v>25000</v>
      </c>
      <c r="G63" s="43">
        <f>G57</f>
        <v>50000</v>
      </c>
    </row>
    <row r="64" spans="1:7" ht="15">
      <c r="A64" s="34">
        <v>2</v>
      </c>
      <c r="B64" s="33" t="s">
        <v>28</v>
      </c>
      <c r="C64" s="34"/>
      <c r="D64" s="34"/>
      <c r="E64" s="34"/>
      <c r="F64" s="34"/>
      <c r="G64" s="34"/>
    </row>
    <row r="65" spans="1:7" ht="105">
      <c r="A65" s="33"/>
      <c r="B65" s="33" t="s">
        <v>107</v>
      </c>
      <c r="C65" s="34" t="s">
        <v>78</v>
      </c>
      <c r="D65" s="35" t="s">
        <v>108</v>
      </c>
      <c r="E65" s="42">
        <v>3</v>
      </c>
      <c r="F65" s="42">
        <v>2</v>
      </c>
      <c r="G65" s="42">
        <v>3</v>
      </c>
    </row>
    <row r="66" spans="1:7" ht="15">
      <c r="A66" s="34">
        <v>3</v>
      </c>
      <c r="B66" s="33" t="s">
        <v>29</v>
      </c>
      <c r="C66" s="34"/>
      <c r="D66" s="34"/>
      <c r="E66" s="34"/>
      <c r="F66" s="34"/>
      <c r="G66" s="34"/>
    </row>
    <row r="67" spans="1:7" ht="15">
      <c r="A67" s="34"/>
      <c r="B67" s="33" t="s">
        <v>113</v>
      </c>
      <c r="C67" s="34" t="s">
        <v>79</v>
      </c>
      <c r="D67" s="34"/>
      <c r="E67" s="43">
        <f>E63/E65</f>
        <v>8333.333333333334</v>
      </c>
      <c r="F67" s="43">
        <f>F63/F65</f>
        <v>12500</v>
      </c>
      <c r="G67" s="43">
        <f>G63/G65</f>
        <v>16666.666666666668</v>
      </c>
    </row>
    <row r="68" spans="1:7" ht="15">
      <c r="A68" s="34">
        <v>4</v>
      </c>
      <c r="B68" s="33" t="s">
        <v>30</v>
      </c>
      <c r="C68" s="34"/>
      <c r="D68" s="34"/>
      <c r="E68" s="34"/>
      <c r="F68" s="34"/>
      <c r="G68" s="34"/>
    </row>
    <row r="69" spans="1:7" ht="15">
      <c r="A69" s="33"/>
      <c r="B69" s="33" t="s">
        <v>76</v>
      </c>
      <c r="C69" s="34" t="s">
        <v>80</v>
      </c>
      <c r="D69" s="34"/>
      <c r="E69" s="34">
        <v>100</v>
      </c>
      <c r="F69" s="34">
        <v>100</v>
      </c>
      <c r="G69" s="34">
        <v>100</v>
      </c>
    </row>
    <row r="70" spans="2:4" ht="15.75" customHeight="1">
      <c r="B70" s="49"/>
      <c r="C70" s="49"/>
      <c r="D70" s="1"/>
    </row>
    <row r="71" spans="1:7" ht="34.5" customHeight="1">
      <c r="A71" s="76" t="s">
        <v>81</v>
      </c>
      <c r="B71" s="76"/>
      <c r="C71" s="76"/>
      <c r="D71" s="11"/>
      <c r="E71" s="10"/>
      <c r="F71" s="77" t="s">
        <v>90</v>
      </c>
      <c r="G71" s="77"/>
    </row>
    <row r="72" spans="1:7" ht="15" customHeight="1">
      <c r="A72" s="5"/>
      <c r="B72" s="2"/>
      <c r="D72" s="7" t="s">
        <v>31</v>
      </c>
      <c r="F72" s="56" t="s">
        <v>89</v>
      </c>
      <c r="G72" s="56"/>
    </row>
    <row r="73" spans="1:4" ht="15.75" customHeight="1">
      <c r="A73" s="71" t="s">
        <v>32</v>
      </c>
      <c r="B73" s="71"/>
      <c r="C73" s="2"/>
      <c r="D73" s="2"/>
    </row>
    <row r="74" spans="1:4" ht="15.75">
      <c r="A74" s="17" t="s">
        <v>82</v>
      </c>
      <c r="B74" s="13"/>
      <c r="C74" s="15"/>
      <c r="D74" s="15"/>
    </row>
    <row r="75" spans="1:7" ht="15.75" customHeight="1">
      <c r="A75" s="76" t="s">
        <v>92</v>
      </c>
      <c r="B75" s="76"/>
      <c r="C75" s="76"/>
      <c r="D75" s="11"/>
      <c r="E75" s="10"/>
      <c r="F75" s="77" t="s">
        <v>93</v>
      </c>
      <c r="G75" s="77"/>
    </row>
    <row r="76" spans="1:7" ht="15.75">
      <c r="A76" s="1"/>
      <c r="B76" s="2"/>
      <c r="C76" s="2"/>
      <c r="D76" s="7" t="s">
        <v>31</v>
      </c>
      <c r="F76" s="56" t="s">
        <v>89</v>
      </c>
      <c r="G76" s="56"/>
    </row>
    <row r="77" ht="15">
      <c r="A77" s="18" t="s">
        <v>48</v>
      </c>
    </row>
    <row r="78" ht="15">
      <c r="A78" s="19" t="s">
        <v>49</v>
      </c>
    </row>
  </sheetData>
  <sheetProtection/>
  <mergeCells count="56">
    <mergeCell ref="B55:D55"/>
    <mergeCell ref="B56:D56"/>
    <mergeCell ref="B48:D48"/>
    <mergeCell ref="B49:D49"/>
    <mergeCell ref="B50:D50"/>
    <mergeCell ref="A51:D51"/>
    <mergeCell ref="B22:G22"/>
    <mergeCell ref="B42:G42"/>
    <mergeCell ref="B47:D47"/>
    <mergeCell ref="A75:C75"/>
    <mergeCell ref="F71:G71"/>
    <mergeCell ref="F72:G72"/>
    <mergeCell ref="F75:G75"/>
    <mergeCell ref="A57:D57"/>
    <mergeCell ref="A71:C71"/>
    <mergeCell ref="B54:D54"/>
    <mergeCell ref="B23:D23"/>
    <mergeCell ref="B24:D24"/>
    <mergeCell ref="A11:G11"/>
    <mergeCell ref="F76:G76"/>
    <mergeCell ref="A73:B73"/>
    <mergeCell ref="B53:G53"/>
    <mergeCell ref="B59:G59"/>
    <mergeCell ref="D20:G20"/>
    <mergeCell ref="D19:G19"/>
    <mergeCell ref="B21:G21"/>
    <mergeCell ref="B27:D27"/>
    <mergeCell ref="B43:G43"/>
    <mergeCell ref="B44:G44"/>
    <mergeCell ref="E6:G6"/>
    <mergeCell ref="E7:G7"/>
    <mergeCell ref="E8:G8"/>
    <mergeCell ref="E9:G9"/>
    <mergeCell ref="B35:G35"/>
    <mergeCell ref="B36:G36"/>
    <mergeCell ref="B29:G29"/>
    <mergeCell ref="B41:G41"/>
    <mergeCell ref="A15:A16"/>
    <mergeCell ref="A17:A18"/>
    <mergeCell ref="A19:A20"/>
    <mergeCell ref="B37:G37"/>
    <mergeCell ref="C16:G16"/>
    <mergeCell ref="B39:G39"/>
    <mergeCell ref="C18:G18"/>
    <mergeCell ref="B25:D25"/>
    <mergeCell ref="B26:D26"/>
    <mergeCell ref="F1:G3"/>
    <mergeCell ref="E5:F5"/>
    <mergeCell ref="B33:D33"/>
    <mergeCell ref="B28:G28"/>
    <mergeCell ref="B30:G30"/>
    <mergeCell ref="B31:G31"/>
    <mergeCell ref="B32:G32"/>
    <mergeCell ref="B15:G15"/>
    <mergeCell ref="B17:G17"/>
    <mergeCell ref="A12:G12"/>
  </mergeCells>
  <printOptions/>
  <pageMargins left="0.1968503937007874" right="0.15748031496062992" top="0.11811023622047245" bottom="0.2755905511811024" header="0.31496062992125984" footer="0.31496062992125984"/>
  <pageSetup horizontalDpi="600" verticalDpi="600" orientation="landscape" paperSize="9" scale="87" r:id="rId1"/>
  <rowBreaks count="2" manualBreakCount="2">
    <brk id="31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2019-10-16T10:54:16Z</cp:lastPrinted>
  <dcterms:created xsi:type="dcterms:W3CDTF">2018-12-28T08:43:53Z</dcterms:created>
  <dcterms:modified xsi:type="dcterms:W3CDTF">2020-01-29T09:54:39Z</dcterms:modified>
  <cp:category/>
  <cp:version/>
  <cp:contentType/>
  <cp:contentStatus/>
</cp:coreProperties>
</file>