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60" tabRatio="500" activeTab="0"/>
  </bookViews>
  <sheets>
    <sheet name="0813105" sheetId="1" r:id="rId1"/>
  </sheets>
  <definedNames>
    <definedName name="_xlnm.Print_Area" localSheetId="0">'0813105'!$A$1:$BL$96</definedName>
  </definedNames>
  <calcPr fullCalcOnLoad="1"/>
</workbook>
</file>

<file path=xl/sharedStrings.xml><?xml version="1.0" encoding="utf-8"?>
<sst xmlns="http://schemas.openxmlformats.org/spreadsheetml/2006/main" count="159" uniqueCount="116">
  <si>
    <t>ЗАТВЕРДЖЕНО
Наказ Міністерства фінансів України
26 cерпня 2014  № 836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</si>
  <si>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</si>
  <si>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</si>
  <si>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</si>
  <si>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</si>
  <si>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</si>
  <si>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</si>
  <si>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</si>
  <si>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</si>
  <si>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</si>
  <si>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Усього</t>
  </si>
  <si>
    <t>Найменування місцевої/ регіональної програми</t>
  </si>
  <si>
    <t>Одиниця виміру</t>
  </si>
  <si>
    <t>Джерело інформації</t>
  </si>
  <si>
    <t>осіб</t>
  </si>
  <si>
    <t>(підпис)</t>
  </si>
  <si>
    <t>№ з/п</t>
  </si>
  <si>
    <t>продукту</t>
  </si>
  <si>
    <t xml:space="preserve"> (найменування бюджетної програми)</t>
  </si>
  <si>
    <t>2.1</t>
  </si>
  <si>
    <t>Цілі державної політики</t>
  </si>
  <si>
    <t>(код)</t>
  </si>
  <si>
    <t>гривень</t>
  </si>
  <si>
    <t>(ініціали/ініціал, прізвище)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</si>
  <si>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</si>
  <si>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</si>
  <si>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</si>
  <si>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</si>
  <si>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</si>
  <si>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</si>
  <si>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1.1</t>
  </si>
  <si>
    <t>1.2</t>
  </si>
  <si>
    <t>3.2</t>
  </si>
  <si>
    <t>3.3</t>
  </si>
  <si>
    <t>3.4</t>
  </si>
  <si>
    <t>3.5</t>
  </si>
  <si>
    <t>3.6</t>
  </si>
  <si>
    <t>4.1</t>
  </si>
  <si>
    <t>4.2</t>
  </si>
  <si>
    <t>4.4</t>
  </si>
  <si>
    <t>%</t>
  </si>
  <si>
    <t>од.</t>
  </si>
  <si>
    <t>4.5</t>
  </si>
  <si>
    <t xml:space="preserve">Управління праці та соціального захисту населення виконкому Саксаганської районної у місті ради </t>
  </si>
  <si>
    <t xml:space="preserve">Начальник управління праці та соціального захисту населення виконкому Саксаганської районної у місті ради </t>
  </si>
  <si>
    <t>0813105</t>
  </si>
  <si>
    <t xml:space="preserve">Надання реабілітаційних послуг  особам з інвалідністю та дітям з інвалідністю  </t>
  </si>
  <si>
    <t xml:space="preserve">Утримання КУ «Центр соціальної реабілітації дітей з інвалідністю» Криворізької міської ради </t>
  </si>
  <si>
    <t>Кількість установ для осіб з інвалідністю та  дітей з інвалідністю</t>
  </si>
  <si>
    <t>Кількість штатних одиниць</t>
  </si>
  <si>
    <t>Кількість осіб з інвалідністю та  дітей з інвалідністю, які отримали реабілітаційні послуги, з них:</t>
  </si>
  <si>
    <t>Чоловіків (хлопців)</t>
  </si>
  <si>
    <t>Жінок (дівчат)</t>
  </si>
  <si>
    <t>Планові показники</t>
  </si>
  <si>
    <t>Середні витрати на реабілітацію однієї особи з інвалідністю та дитини з інвалідністю на рік, з них:</t>
  </si>
  <si>
    <t>Кількість дітей з інвалідністю, які інтегровані в дошкільні, загальноосвітні навчальні заклади, з них:</t>
  </si>
  <si>
    <t>Відсоток охоплення осіб  з інвалідністю та дітей з інвалідністю реабілітаційними послугами, з них:</t>
  </si>
  <si>
    <t>4.3</t>
  </si>
  <si>
    <t>Частка дітей з інвалідністю, які інтегровані в дошкільні, загальноосвітні навчальні заклади, від  загальної їх чисельності, з них:</t>
  </si>
  <si>
    <t>хлопців</t>
  </si>
  <si>
    <t>дівчат</t>
  </si>
  <si>
    <t>4.6</t>
  </si>
  <si>
    <t>Формування ефективної системи соціального захисту населення, забезпечення соціальними послугами</t>
  </si>
  <si>
    <t>ефективність</t>
  </si>
  <si>
    <t>С. В. Гугуєва</t>
  </si>
  <si>
    <t>4. Цілі державної політики, на досягнення яких спрямована реалізація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</si>
  <si>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</si>
  <si>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</si>
  <si>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</si>
  <si>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Напрями використання бюджетних коштів*</t>
  </si>
  <si>
    <t>загальний фонд</t>
  </si>
  <si>
    <t>спеціальний фонд</t>
  </si>
  <si>
    <t>усього</t>
  </si>
  <si>
    <t>Касові видатки (надані кредити з бюджету)</t>
  </si>
  <si>
    <t>Відхилення</t>
  </si>
  <si>
    <t>8. Видатки (надані кредити з бюджету) на реалізацію місцевих / регіональних програм, які виконуються у складі бюджетної програми</t>
  </si>
  <si>
    <t>9. Результативні показники бюджетної програми та аналіз їх виконання</t>
  </si>
  <si>
    <t>Фактичні результативні показник, досягнуті за рахунок касових видатків (наданих кредитів з бюджету)</t>
  </si>
  <si>
    <t>Показники</t>
  </si>
  <si>
    <t>100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</si>
  <si>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</si>
  <si>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</si>
  <si>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 xml:space="preserve">По загальному фонду касові видатки менше за план у зв’язку з економією коштів </t>
  </si>
  <si>
    <t xml:space="preserve">Звітність установ
</t>
  </si>
  <si>
    <t>Рішення Саксаганської районної у місті ради від 24. 04. 2019 № 313 "Про затвердження штатного розпису працівників комунальної
 установи «Центр соціальної реабілітації дітей з інвалідністю" 
Криворізької міської ради</t>
  </si>
  <si>
    <t>2</t>
  </si>
  <si>
    <t>50</t>
  </si>
  <si>
    <t>25</t>
  </si>
  <si>
    <t>4.</t>
  </si>
  <si>
    <t>3</t>
  </si>
  <si>
    <t>12</t>
  </si>
  <si>
    <t>Пояснення щодо причин розбіжностей між затвердженими та досягнутими результативними показниками: розбіжність – 0,5 штатних одиниць у зв’язку з  вакантною посадою.</t>
  </si>
  <si>
    <t>Аналіз стану виконання результативних показників свідчить, що КУ "Центр реабілітації дітей з інвалідністю" КМР забезпечено виконання завдань,  в повному обсязі відповідно до головної мети діяльності за бюджетною програмою по КПКВК 0813105</t>
  </si>
  <si>
    <t>* Зазначаються всі напрями використання бюджетних коштів, затверджені у паспорті бюджетної програми.</t>
  </si>
  <si>
    <t>Начальник відділу бухгалтерського обліку-головний бухгалтер</t>
  </si>
  <si>
    <t>Г. А. Пономаренко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</si>
  <si>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</si>
  <si>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5. Мета бюджетної програми: Надання соціальних послуг дітям з інвалідністю в установах соціального обслуговування системи органів праці та соціального захисту населення.</t>
  </si>
  <si>
    <t>грн.</t>
  </si>
  <si>
    <t>Розрахункові дані(сума заг. фонду /чисел.осіб з інвалідністю, які потребують реабілітаційних послуг</t>
  </si>
  <si>
    <t>Розрахункові дані(сума заг. фонду /чисел. чоловіків (хлопців) з інвалідністю, які потребують реабілітаційних послуг</t>
  </si>
  <si>
    <t>Розрахункові дані(сума заг. фонду /чисел. жінок (дівчат) з інвалідністю, які потребують реабілітаційних послуг</t>
  </si>
  <si>
    <t>Узаг.звіт отримувачів реабіліт.послуг,зг. листа міністерства соц. політики .від 22.09.2017 за №993/0/131-17/173</t>
  </si>
  <si>
    <t>Х</t>
  </si>
  <si>
    <t>Розрахункові дані: кількість дітей з інвалідністю, які інтегровані в дошкільні, загальноосвітні навчальні заклади/ кількість осіб з інвалідністю та  дітей з інвалідністю, які отримали реабілітаційні послуги*100</t>
  </si>
  <si>
    <t xml:space="preserve"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</t>
  </si>
  <si>
    <t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послуги*100</t>
  </si>
  <si>
    <t>ЗВІТ</t>
  </si>
  <si>
    <t>про виконання бюджетної програми місцевого бюджету на 2019  рік</t>
  </si>
  <si>
    <t>99</t>
  </si>
  <si>
    <t>44</t>
  </si>
  <si>
    <t>55</t>
  </si>
  <si>
    <t>Пояснення щодо причин розбіжностей між затвердженими та досягнутими результативними показниками: у результаті збільшення звернень батьків, для отримання реабілітаційних послуг (з них: 40 дітей з інвалідністю, 59 дітей, які відносяться до групи ризику). Чисельність центру розрахована на 50 дітей, та задля уникнення скарг установа не відмовляє у наданні реабілітаційних послуг, але дотримується вимог щодо щоденного перебування дітей в установі (не більше 50 осіб).</t>
  </si>
  <si>
    <t>Пояснення щодо причин розбіжностей між затвердженими та досягнутими результативними показниками: за рік отримали реабілітаційні послуги 99 дітей (40 дітей з інвалідністю та 59 дітей групи ризику), що на 49 більше ніж планувалось. У зв’язку з  цим середні витрати на реабілітацію однієї дитини  за рік менші ніж були заплановані.</t>
  </si>
  <si>
    <t>Пояснення щодо причин розбіжностей між затвердженими та досягнутими результативними показниками: по кількості дітей, яким надано послуги, в результаті збільшення кількості звернень батьків, які виховують дитину з інвалідністю, або дитину групи ризику; по кількості інтегрованих дітей-по причині непередбаченості факторів, які впливають на дітей з інвалідністю.</t>
  </si>
  <si>
    <t xml:space="preserve">          
        Передбачені за бюджетною програмою «Надання реабілітаційних послуг  особам з інвалідністю та дітям з інвалідністю » кошти дали можливість вирішити питання  ранньої реабілітації дітей з інвалідністю. Більшість дітей групи ризику не отримали статус дитини з інвалідністю та продовжили своє навчання в звичайних дитячих садках; діти з інвалідністю отримали можливість спілкуватися зі своїми однолітками в соціумі. Завдання передбачені бюджетною програмою 0813105 "Надання реабілітаційних послуг особам з інвалідністю, дітям з інвалідністю " у 2019 році виконані повністю. Затверджені паспортом бюджетної програми та фактично проведені у 2019 році видатки, надали можливість забезпечити цілі державної політики , на досягнення яких спрямована реалізація державної програми. Рівень оцінки ефективності результативних показників високий, програма залишається актуальною для подальшої реалізації. 
      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</si>
</sst>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8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85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1" fontId="19" fillId="0" borderId="12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center" wrapText="1"/>
    </xf>
    <xf numFmtId="181" fontId="19" fillId="0" borderId="10" xfId="0" applyNumberFormat="1" applyFont="1" applyFill="1" applyBorder="1" applyAlignment="1">
      <alignment vertical="center" wrapText="1"/>
    </xf>
    <xf numFmtId="1" fontId="19" fillId="0" borderId="13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91" fontId="19" fillId="0" borderId="25" xfId="0" applyNumberFormat="1" applyFont="1" applyFill="1" applyBorder="1" applyAlignment="1">
      <alignment horizontal="center" vertical="center" wrapText="1"/>
    </xf>
    <xf numFmtId="191" fontId="19" fillId="0" borderId="15" xfId="0" applyNumberFormat="1" applyFont="1" applyFill="1" applyBorder="1" applyAlignment="1">
      <alignment horizontal="center" vertical="center" wrapText="1"/>
    </xf>
    <xf numFmtId="191" fontId="19" fillId="0" borderId="1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top" wrapText="1"/>
    </xf>
    <xf numFmtId="49" fontId="19" fillId="0" borderId="33" xfId="0" applyNumberFormat="1" applyFont="1" applyFill="1" applyBorder="1" applyAlignment="1">
      <alignment horizontal="left" vertical="top" wrapText="1"/>
    </xf>
    <xf numFmtId="1" fontId="19" fillId="0" borderId="34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 quotePrefix="1">
      <alignment horizontal="center" vertical="center" wrapText="1"/>
    </xf>
    <xf numFmtId="49" fontId="19" fillId="0" borderId="14" xfId="0" applyNumberFormat="1" applyFont="1" applyFill="1" applyBorder="1" applyAlignment="1" quotePrefix="1">
      <alignment horizontal="center" vertical="center" wrapText="1"/>
    </xf>
    <xf numFmtId="49" fontId="19" fillId="0" borderId="15" xfId="0" applyNumberFormat="1" applyFont="1" applyFill="1" applyBorder="1" applyAlignment="1" quotePrefix="1">
      <alignment horizontal="center" vertical="center" wrapText="1"/>
    </xf>
    <xf numFmtId="49" fontId="22" fillId="0" borderId="25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0" fontId="19" fillId="0" borderId="22" xfId="0" applyFont="1" applyFill="1" applyBorder="1" applyAlignment="1" quotePrefix="1">
      <alignment horizontal="center" vertical="center" wrapText="1"/>
    </xf>
    <xf numFmtId="0" fontId="19" fillId="0" borderId="23" xfId="0" applyFont="1" applyFill="1" applyBorder="1" applyAlignment="1" quotePrefix="1">
      <alignment horizontal="center" vertical="center" wrapText="1"/>
    </xf>
    <xf numFmtId="0" fontId="19" fillId="0" borderId="24" xfId="0" applyFont="1" applyFill="1" applyBorder="1" applyAlignment="1" quotePrefix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 quotePrefix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19" fillId="0" borderId="15" xfId="0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4" xfId="0" applyFont="1" applyFill="1" applyBorder="1" applyAlignment="1" quotePrefix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wrapText="1"/>
    </xf>
    <xf numFmtId="181" fontId="19" fillId="0" borderId="10" xfId="0" applyNumberFormat="1" applyFont="1" applyFill="1" applyBorder="1" applyAlignment="1">
      <alignment horizontal="center" vertical="center" wrapText="1"/>
    </xf>
    <xf numFmtId="180" fontId="19" fillId="0" borderId="25" xfId="0" applyNumberFormat="1" applyFont="1" applyFill="1" applyBorder="1" applyAlignment="1">
      <alignment horizontal="center" vertical="center" wrapText="1"/>
    </xf>
    <xf numFmtId="180" fontId="19" fillId="0" borderId="15" xfId="0" applyNumberFormat="1" applyFont="1" applyFill="1" applyBorder="1" applyAlignment="1">
      <alignment horizontal="center" vertical="center" wrapText="1"/>
    </xf>
    <xf numFmtId="180" fontId="19" fillId="0" borderId="14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 quotePrefix="1">
      <alignment horizontal="center" wrapText="1"/>
    </xf>
    <xf numFmtId="49" fontId="19" fillId="0" borderId="14" xfId="0" applyNumberFormat="1" applyFont="1" applyFill="1" applyBorder="1" applyAlignment="1" quotePrefix="1">
      <alignment horizontal="center" wrapText="1"/>
    </xf>
    <xf numFmtId="49" fontId="19" fillId="0" borderId="15" xfId="0" applyNumberFormat="1" applyFont="1" applyFill="1" applyBorder="1" applyAlignment="1" quotePrefix="1">
      <alignment horizont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"/>
  <sheetViews>
    <sheetView tabSelected="1" view="pageBreakPreview" zoomScale="55" zoomScaleNormal="50" zoomScaleSheetLayoutView="55" zoomScalePageLayoutView="0" workbookViewId="0" topLeftCell="A1">
      <selection activeCell="A80" sqref="A80:BL80"/>
    </sheetView>
  </sheetViews>
  <sheetFormatPr defaultColWidth="9.125" defaultRowHeight="12.75"/>
  <cols>
    <col min="1" max="1" width="3.625" style="8" customWidth="1"/>
    <col min="2" max="5" width="2.875" style="8" customWidth="1"/>
    <col min="6" max="6" width="11.50390625" style="8" customWidth="1"/>
    <col min="7" max="14" width="2.875" style="8" customWidth="1"/>
    <col min="15" max="15" width="3.375" style="8" customWidth="1"/>
    <col min="16" max="19" width="2.875" style="8" customWidth="1"/>
    <col min="20" max="20" width="11.625" style="8" customWidth="1"/>
    <col min="21" max="23" width="2.875" style="8" customWidth="1"/>
    <col min="24" max="24" width="10.875" style="8" customWidth="1"/>
    <col min="25" max="25" width="7.375" style="8" customWidth="1"/>
    <col min="26" max="27" width="2.875" style="8" customWidth="1"/>
    <col min="28" max="28" width="4.625" style="8" customWidth="1"/>
    <col min="29" max="29" width="2.875" style="8" customWidth="1"/>
    <col min="30" max="30" width="11.375" style="8" customWidth="1"/>
    <col min="31" max="31" width="4.50390625" style="8" customWidth="1"/>
    <col min="32" max="32" width="6.125" style="8" customWidth="1"/>
    <col min="33" max="33" width="7.125" style="8" customWidth="1"/>
    <col min="34" max="34" width="6.875" style="8" customWidth="1"/>
    <col min="35" max="35" width="4.625" style="8" customWidth="1"/>
    <col min="36" max="36" width="5.125" style="8" customWidth="1"/>
    <col min="37" max="38" width="2.875" style="8" customWidth="1"/>
    <col min="39" max="39" width="7.375" style="8" customWidth="1"/>
    <col min="40" max="40" width="13.50390625" style="8" customWidth="1"/>
    <col min="41" max="41" width="2.875" style="8" customWidth="1"/>
    <col min="42" max="42" width="9.50390625" style="8" customWidth="1"/>
    <col min="43" max="43" width="11.625" style="8" customWidth="1"/>
    <col min="44" max="44" width="0.6171875" style="8" customWidth="1"/>
    <col min="45" max="53" width="2.875" style="8" customWidth="1"/>
    <col min="54" max="54" width="1.4921875" style="8" customWidth="1"/>
    <col min="55" max="55" width="0" style="8" hidden="1" customWidth="1"/>
    <col min="56" max="57" width="2.875" style="8" customWidth="1"/>
    <col min="58" max="58" width="0.6171875" style="8" customWidth="1"/>
    <col min="59" max="59" width="0" style="8" hidden="1" customWidth="1"/>
    <col min="60" max="61" width="2.875" style="8" customWidth="1"/>
    <col min="62" max="62" width="6.375" style="8" customWidth="1"/>
    <col min="63" max="63" width="11.625" style="8" customWidth="1"/>
    <col min="64" max="64" width="13.625" style="8" customWidth="1"/>
    <col min="65" max="16384" width="9.125" style="8" customWidth="1"/>
  </cols>
  <sheetData>
    <row r="1" spans="54:64" ht="42.75" customHeight="1">
      <c r="BB1" s="41" t="s">
        <v>0</v>
      </c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54:64" ht="30" customHeight="1">
      <c r="BB2" s="41" t="s">
        <v>24</v>
      </c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54:64" ht="18"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5.75" customHeight="1">
      <c r="A4" s="43" t="s">
        <v>107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15.75" customHeight="1">
      <c r="A5" s="43" t="s">
        <v>108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21.75" customHeight="1">
      <c r="A6" s="44" t="s">
        <v>1</v>
      </c>
      <c r="B6" s="44"/>
      <c r="C6" s="45" t="s">
        <v>2</v>
      </c>
      <c r="D6" s="45"/>
      <c r="E6" s="45"/>
      <c r="F6" s="45"/>
      <c r="G6" s="45"/>
      <c r="H6" s="45"/>
      <c r="I6" s="45"/>
      <c r="J6" s="45"/>
      <c r="K6" s="45"/>
      <c r="M6" s="4"/>
      <c r="N6" s="4"/>
      <c r="O6" s="4"/>
      <c r="P6" s="4"/>
      <c r="Q6" s="4"/>
      <c r="R6" s="4"/>
      <c r="S6" s="4"/>
      <c r="T6" s="4"/>
      <c r="U6" s="4"/>
      <c r="V6" s="46" t="s">
        <v>43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18.75" customHeight="1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M7" s="7"/>
      <c r="N7" s="7"/>
      <c r="O7" s="7"/>
      <c r="P7" s="7"/>
      <c r="Q7" s="7"/>
      <c r="R7" s="7"/>
      <c r="S7" s="7"/>
      <c r="T7" s="7"/>
      <c r="U7" s="7"/>
      <c r="V7" s="48" t="s">
        <v>3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1" customHeight="1">
      <c r="A9" s="44" t="s">
        <v>4</v>
      </c>
      <c r="B9" s="44"/>
      <c r="C9" s="45" t="s">
        <v>5</v>
      </c>
      <c r="D9" s="45"/>
      <c r="E9" s="45"/>
      <c r="F9" s="45"/>
      <c r="G9" s="45"/>
      <c r="H9" s="45"/>
      <c r="I9" s="45"/>
      <c r="J9" s="45"/>
      <c r="K9" s="45"/>
      <c r="M9" s="4"/>
      <c r="N9" s="4"/>
      <c r="O9" s="4"/>
      <c r="P9" s="4"/>
      <c r="Q9" s="4"/>
      <c r="R9" s="4"/>
      <c r="S9" s="4"/>
      <c r="T9" s="4"/>
      <c r="U9" s="4"/>
      <c r="V9" s="46" t="s">
        <v>43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7"/>
      <c r="M10" s="7"/>
      <c r="N10" s="7"/>
      <c r="O10" s="7"/>
      <c r="P10" s="7"/>
      <c r="Q10" s="7"/>
      <c r="R10" s="7"/>
      <c r="S10" s="7"/>
      <c r="T10" s="7"/>
      <c r="U10" s="7"/>
      <c r="V10" s="47" t="s">
        <v>6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ht="18">
      <c r="A12" s="44" t="s">
        <v>7</v>
      </c>
      <c r="B12" s="44"/>
      <c r="C12" s="49" t="s">
        <v>45</v>
      </c>
      <c r="D12" s="49"/>
      <c r="E12" s="49"/>
      <c r="F12" s="49"/>
      <c r="G12" s="49"/>
      <c r="H12" s="49"/>
      <c r="I12" s="49"/>
      <c r="J12" s="49"/>
      <c r="K12" s="49"/>
      <c r="L12" s="14"/>
      <c r="M12" s="50">
        <v>1010</v>
      </c>
      <c r="N12" s="50"/>
      <c r="O12" s="50"/>
      <c r="P12" s="50"/>
      <c r="Q12" s="50"/>
      <c r="R12" s="50"/>
      <c r="S12" s="50"/>
      <c r="T12" s="50"/>
      <c r="U12" s="4"/>
      <c r="V12" s="51" t="s">
        <v>46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8">
      <c r="A13" s="47" t="s">
        <v>21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 t="s">
        <v>8</v>
      </c>
      <c r="M13" s="47"/>
      <c r="N13" s="47"/>
      <c r="O13" s="47"/>
      <c r="P13" s="47"/>
      <c r="Q13" s="47"/>
      <c r="R13" s="47"/>
      <c r="S13" s="47"/>
      <c r="T13" s="47"/>
      <c r="U13" s="7"/>
      <c r="V13" s="52" t="s">
        <v>18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18">
      <c r="A15" s="44" t="s">
        <v>65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8">
      <c r="A17" s="54" t="s">
        <v>16</v>
      </c>
      <c r="B17" s="54"/>
      <c r="C17" s="54"/>
      <c r="D17" s="54"/>
      <c r="E17" s="54"/>
      <c r="F17" s="54"/>
      <c r="G17" s="54" t="s">
        <v>20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18">
      <c r="A18" s="54">
        <v>1</v>
      </c>
      <c r="B18" s="54"/>
      <c r="C18" s="54"/>
      <c r="D18" s="54"/>
      <c r="E18" s="54"/>
      <c r="F18" s="54"/>
      <c r="G18" s="55" t="s">
        <v>62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ht="18">
      <c r="A19" s="6"/>
      <c r="B19" s="6"/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37.5" customHeight="1">
      <c r="A20" s="44" t="s">
        <v>97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2" spans="1:64" ht="18">
      <c r="A22" s="56" t="s">
        <v>66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4" spans="1:64" ht="23.25" customHeight="1">
      <c r="A24" s="54" t="s">
        <v>16</v>
      </c>
      <c r="B24" s="54"/>
      <c r="C24" s="54"/>
      <c r="D24" s="54"/>
      <c r="E24" s="54"/>
      <c r="F24" s="54"/>
      <c r="G24" s="54" t="s">
        <v>9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64" ht="40.5" customHeight="1">
      <c r="A25" s="54">
        <v>1</v>
      </c>
      <c r="B25" s="54"/>
      <c r="C25" s="54"/>
      <c r="D25" s="54"/>
      <c r="E25" s="54"/>
      <c r="F25" s="54"/>
      <c r="G25" s="55" t="s">
        <v>96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64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5.75" customHeight="1">
      <c r="A27" s="57" t="s">
        <v>67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64" ht="1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9"/>
      <c r="BB28" s="9"/>
      <c r="BC28" s="9"/>
      <c r="BD28" s="9"/>
      <c r="BE28" s="47" t="s">
        <v>22</v>
      </c>
      <c r="BF28" s="47"/>
      <c r="BG28" s="47"/>
      <c r="BH28" s="47"/>
      <c r="BI28" s="47"/>
      <c r="BJ28" s="47"/>
      <c r="BK28" s="9"/>
      <c r="BL28" s="9"/>
    </row>
    <row r="29" spans="1:62" ht="55.5" customHeight="1">
      <c r="A29" s="58" t="s">
        <v>16</v>
      </c>
      <c r="B29" s="58"/>
      <c r="C29" s="58"/>
      <c r="D29" s="58" t="s">
        <v>69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 t="s">
        <v>68</v>
      </c>
      <c r="AD29" s="60"/>
      <c r="AE29" s="60"/>
      <c r="AF29" s="60"/>
      <c r="AG29" s="60"/>
      <c r="AH29" s="60"/>
      <c r="AI29" s="60"/>
      <c r="AJ29" s="61"/>
      <c r="AK29" s="59" t="s">
        <v>73</v>
      </c>
      <c r="AL29" s="60"/>
      <c r="AM29" s="60"/>
      <c r="AN29" s="60"/>
      <c r="AO29" s="60"/>
      <c r="AP29" s="60"/>
      <c r="AQ29" s="60"/>
      <c r="AR29" s="61"/>
      <c r="AS29" s="59" t="s">
        <v>74</v>
      </c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1"/>
    </row>
    <row r="30" spans="1:62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 t="s">
        <v>70</v>
      </c>
      <c r="AD30" s="58"/>
      <c r="AE30" s="58" t="s">
        <v>71</v>
      </c>
      <c r="AF30" s="58"/>
      <c r="AG30" s="58"/>
      <c r="AH30" s="58" t="s">
        <v>72</v>
      </c>
      <c r="AI30" s="58"/>
      <c r="AJ30" s="58"/>
      <c r="AK30" s="58" t="s">
        <v>70</v>
      </c>
      <c r="AL30" s="58"/>
      <c r="AM30" s="58"/>
      <c r="AN30" s="58" t="s">
        <v>71</v>
      </c>
      <c r="AO30" s="58"/>
      <c r="AP30" s="58" t="s">
        <v>72</v>
      </c>
      <c r="AQ30" s="58"/>
      <c r="AR30" s="58"/>
      <c r="AS30" s="59" t="str">
        <f>AK30</f>
        <v>загальний фонд</v>
      </c>
      <c r="AT30" s="60"/>
      <c r="AU30" s="60"/>
      <c r="AV30" s="60"/>
      <c r="AW30" s="61"/>
      <c r="AX30" s="59" t="str">
        <f>AE30</f>
        <v>спеціальний фонд</v>
      </c>
      <c r="AY30" s="60"/>
      <c r="AZ30" s="60"/>
      <c r="BA30" s="60"/>
      <c r="BB30" s="60"/>
      <c r="BC30" s="60"/>
      <c r="BD30" s="61"/>
      <c r="BE30" s="59" t="str">
        <f>AP30</f>
        <v>усього</v>
      </c>
      <c r="BF30" s="60"/>
      <c r="BG30" s="60"/>
      <c r="BH30" s="60"/>
      <c r="BI30" s="60"/>
      <c r="BJ30" s="61"/>
    </row>
    <row r="31" spans="1:62" ht="18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62"/>
      <c r="AT31" s="63"/>
      <c r="AU31" s="63"/>
      <c r="AV31" s="63"/>
      <c r="AW31" s="64"/>
      <c r="AX31" s="62"/>
      <c r="AY31" s="63"/>
      <c r="AZ31" s="63"/>
      <c r="BA31" s="63"/>
      <c r="BB31" s="63"/>
      <c r="BC31" s="63"/>
      <c r="BD31" s="64"/>
      <c r="BE31" s="62"/>
      <c r="BF31" s="63"/>
      <c r="BG31" s="63"/>
      <c r="BH31" s="63"/>
      <c r="BI31" s="63"/>
      <c r="BJ31" s="64"/>
    </row>
    <row r="32" spans="1:62" ht="15.75" customHeight="1">
      <c r="A32" s="71">
        <v>1</v>
      </c>
      <c r="B32" s="72"/>
      <c r="C32" s="73"/>
      <c r="D32" s="71">
        <v>2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71">
        <v>3</v>
      </c>
      <c r="AD32" s="73"/>
      <c r="AE32" s="71">
        <v>4</v>
      </c>
      <c r="AF32" s="72"/>
      <c r="AG32" s="73"/>
      <c r="AH32" s="58">
        <v>5</v>
      </c>
      <c r="AI32" s="58"/>
      <c r="AJ32" s="58"/>
      <c r="AK32" s="58">
        <v>6</v>
      </c>
      <c r="AL32" s="58"/>
      <c r="AM32" s="58"/>
      <c r="AN32" s="58">
        <v>7</v>
      </c>
      <c r="AO32" s="58"/>
      <c r="AP32" s="58">
        <v>8</v>
      </c>
      <c r="AQ32" s="58"/>
      <c r="AR32" s="58"/>
      <c r="AS32" s="58">
        <v>9</v>
      </c>
      <c r="AT32" s="58"/>
      <c r="AU32" s="58"/>
      <c r="AV32" s="58"/>
      <c r="AW32" s="58"/>
      <c r="AX32" s="58">
        <v>10</v>
      </c>
      <c r="AY32" s="58"/>
      <c r="AZ32" s="58"/>
      <c r="BA32" s="58"/>
      <c r="BB32" s="58"/>
      <c r="BC32" s="58"/>
      <c r="BD32" s="58"/>
      <c r="BE32" s="58">
        <v>11</v>
      </c>
      <c r="BF32" s="58"/>
      <c r="BG32" s="58"/>
      <c r="BH32" s="58"/>
      <c r="BI32" s="58"/>
      <c r="BJ32" s="58"/>
    </row>
    <row r="33" spans="1:62" ht="67.5" customHeight="1">
      <c r="A33" s="58">
        <v>1</v>
      </c>
      <c r="B33" s="58"/>
      <c r="C33" s="58"/>
      <c r="D33" s="65" t="s">
        <v>47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68">
        <v>4175814</v>
      </c>
      <c r="AD33" s="69"/>
      <c r="AE33" s="68">
        <v>0</v>
      </c>
      <c r="AF33" s="70"/>
      <c r="AG33" s="69"/>
      <c r="AH33" s="68">
        <f>AC33+AE33</f>
        <v>4175814</v>
      </c>
      <c r="AI33" s="70"/>
      <c r="AJ33" s="69"/>
      <c r="AK33" s="75">
        <v>4175768</v>
      </c>
      <c r="AL33" s="76"/>
      <c r="AM33" s="77"/>
      <c r="AN33" s="75">
        <v>0</v>
      </c>
      <c r="AO33" s="77"/>
      <c r="AP33" s="75">
        <f>AK33+AN33</f>
        <v>4175768</v>
      </c>
      <c r="AQ33" s="76"/>
      <c r="AR33" s="77"/>
      <c r="AS33" s="74">
        <v>-46</v>
      </c>
      <c r="AT33" s="74"/>
      <c r="AU33" s="74"/>
      <c r="AV33" s="74"/>
      <c r="AW33" s="74"/>
      <c r="AX33" s="74">
        <v>0</v>
      </c>
      <c r="AY33" s="74"/>
      <c r="AZ33" s="74"/>
      <c r="BA33" s="74"/>
      <c r="BB33" s="74"/>
      <c r="BC33" s="74"/>
      <c r="BD33" s="74"/>
      <c r="BE33" s="74">
        <f>AS33+AX33</f>
        <v>-46</v>
      </c>
      <c r="BF33" s="74"/>
      <c r="BG33" s="74"/>
      <c r="BH33" s="74"/>
      <c r="BI33" s="74"/>
      <c r="BJ33" s="74"/>
    </row>
    <row r="34" spans="1:62" ht="19.5" customHeight="1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78">
        <f>AC33</f>
        <v>4175814</v>
      </c>
      <c r="AD34" s="78"/>
      <c r="AE34" s="78">
        <v>0</v>
      </c>
      <c r="AF34" s="78"/>
      <c r="AG34" s="78"/>
      <c r="AH34" s="78">
        <f>AC34+AE34</f>
        <v>4175814</v>
      </c>
      <c r="AI34" s="78"/>
      <c r="AJ34" s="78"/>
      <c r="AK34" s="78">
        <f>AK33</f>
        <v>4175768</v>
      </c>
      <c r="AL34" s="78"/>
      <c r="AM34" s="78"/>
      <c r="AN34" s="78">
        <v>0</v>
      </c>
      <c r="AO34" s="78"/>
      <c r="AP34" s="78">
        <f>AK34+AN34</f>
        <v>4175768</v>
      </c>
      <c r="AQ34" s="78"/>
      <c r="AR34" s="78"/>
      <c r="AS34" s="79">
        <f>AS33</f>
        <v>-46</v>
      </c>
      <c r="AT34" s="79"/>
      <c r="AU34" s="79"/>
      <c r="AV34" s="79"/>
      <c r="AW34" s="79"/>
      <c r="AX34" s="79">
        <v>0</v>
      </c>
      <c r="AY34" s="79"/>
      <c r="AZ34" s="79"/>
      <c r="BA34" s="79"/>
      <c r="BB34" s="79"/>
      <c r="BC34" s="79"/>
      <c r="BD34" s="79"/>
      <c r="BE34" s="79">
        <f>AS34+AX34</f>
        <v>-46</v>
      </c>
      <c r="BF34" s="79"/>
      <c r="BG34" s="79"/>
      <c r="BH34" s="79"/>
      <c r="BI34" s="79"/>
      <c r="BJ34" s="79"/>
    </row>
    <row r="35" spans="1:62" ht="22.5" customHeight="1">
      <c r="A35" s="80" t="s">
        <v>82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</row>
    <row r="36" spans="1:62" ht="19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</row>
    <row r="38" spans="1:64" ht="18">
      <c r="A38" s="57" t="s">
        <v>75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39" spans="1:64" ht="18">
      <c r="A39" s="53" t="s">
        <v>22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48" ht="45" customHeight="1">
      <c r="A40" s="58" t="s">
        <v>16</v>
      </c>
      <c r="B40" s="58"/>
      <c r="C40" s="58"/>
      <c r="D40" s="48" t="s">
        <v>11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85"/>
      <c r="Y40" s="87" t="s">
        <v>68</v>
      </c>
      <c r="Z40" s="88"/>
      <c r="AA40" s="88"/>
      <c r="AB40" s="88"/>
      <c r="AC40" s="88"/>
      <c r="AD40" s="88"/>
      <c r="AE40" s="88"/>
      <c r="AF40" s="89"/>
      <c r="AG40" s="87" t="str">
        <f>AK29</f>
        <v>Касові видатки (надані кредити з бюджету)</v>
      </c>
      <c r="AH40" s="88"/>
      <c r="AI40" s="88"/>
      <c r="AJ40" s="88"/>
      <c r="AK40" s="88"/>
      <c r="AL40" s="88"/>
      <c r="AM40" s="88"/>
      <c r="AN40" s="89"/>
      <c r="AO40" s="87" t="str">
        <f>AS29</f>
        <v>Відхилення</v>
      </c>
      <c r="AP40" s="88"/>
      <c r="AQ40" s="88"/>
      <c r="AR40" s="88"/>
      <c r="AS40" s="88"/>
      <c r="AT40" s="88"/>
      <c r="AU40" s="88"/>
      <c r="AV40" s="89"/>
    </row>
    <row r="41" spans="1:48" ht="36.75" customHeight="1">
      <c r="A41" s="84"/>
      <c r="B41" s="84"/>
      <c r="C41" s="84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86"/>
      <c r="Y41" s="90" t="str">
        <f>AC30</f>
        <v>загальний фонд</v>
      </c>
      <c r="Z41" s="48"/>
      <c r="AA41" s="85"/>
      <c r="AB41" s="90" t="str">
        <f>AE30</f>
        <v>спеціальний фонд</v>
      </c>
      <c r="AC41" s="48"/>
      <c r="AD41" s="85"/>
      <c r="AE41" s="90" t="str">
        <f>AH30</f>
        <v>усього</v>
      </c>
      <c r="AF41" s="85"/>
      <c r="AG41" s="90" t="str">
        <f>AK30</f>
        <v>загальний фонд</v>
      </c>
      <c r="AH41" s="85"/>
      <c r="AI41" s="90" t="str">
        <f>AN30</f>
        <v>спеціальний фонд</v>
      </c>
      <c r="AJ41" s="48"/>
      <c r="AK41" s="48"/>
      <c r="AL41" s="48"/>
      <c r="AM41" s="85"/>
      <c r="AN41" s="23" t="str">
        <f>AP30</f>
        <v>усього</v>
      </c>
      <c r="AO41" s="90" t="str">
        <f>AS30</f>
        <v>загальний фонд</v>
      </c>
      <c r="AP41" s="85"/>
      <c r="AQ41" s="90" t="str">
        <f>AX30</f>
        <v>спеціальний фонд</v>
      </c>
      <c r="AR41" s="85"/>
      <c r="AS41" s="90" t="str">
        <f>BE30</f>
        <v>усього</v>
      </c>
      <c r="AT41" s="48"/>
      <c r="AU41" s="48"/>
      <c r="AV41" s="85"/>
    </row>
    <row r="42" spans="1:48" ht="18">
      <c r="A42" s="91">
        <v>1</v>
      </c>
      <c r="B42" s="92"/>
      <c r="C42" s="93"/>
      <c r="D42" s="71">
        <v>2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71">
        <v>3</v>
      </c>
      <c r="Z42" s="72"/>
      <c r="AA42" s="73"/>
      <c r="AB42" s="71">
        <v>4</v>
      </c>
      <c r="AC42" s="72"/>
      <c r="AD42" s="73"/>
      <c r="AE42" s="71">
        <v>5</v>
      </c>
      <c r="AF42" s="73"/>
      <c r="AG42" s="71">
        <v>6</v>
      </c>
      <c r="AH42" s="73"/>
      <c r="AI42" s="71">
        <v>7</v>
      </c>
      <c r="AJ42" s="72"/>
      <c r="AK42" s="72"/>
      <c r="AL42" s="72"/>
      <c r="AM42" s="73"/>
      <c r="AN42" s="20">
        <v>8</v>
      </c>
      <c r="AO42" s="71">
        <v>9</v>
      </c>
      <c r="AP42" s="73"/>
      <c r="AQ42" s="71">
        <v>10</v>
      </c>
      <c r="AR42" s="73"/>
      <c r="AS42" s="71">
        <v>11</v>
      </c>
      <c r="AT42" s="72"/>
      <c r="AU42" s="72"/>
      <c r="AV42" s="73"/>
    </row>
    <row r="43" spans="1:63" s="10" customFormat="1" ht="39" customHeight="1">
      <c r="A43" s="94">
        <v>1</v>
      </c>
      <c r="B43" s="94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6"/>
      <c r="Y43" s="97"/>
      <c r="Z43" s="98"/>
      <c r="AA43" s="99"/>
      <c r="AB43" s="97"/>
      <c r="AC43" s="98"/>
      <c r="AD43" s="99"/>
      <c r="AE43" s="97"/>
      <c r="AF43" s="99"/>
      <c r="AG43" s="97"/>
      <c r="AH43" s="99"/>
      <c r="AI43" s="100"/>
      <c r="AJ43" s="101"/>
      <c r="AK43" s="101"/>
      <c r="AL43" s="101"/>
      <c r="AM43" s="102"/>
      <c r="AN43" s="25"/>
      <c r="AO43" s="97"/>
      <c r="AP43" s="99"/>
      <c r="AQ43" s="97"/>
      <c r="AR43" s="99"/>
      <c r="AS43" s="97"/>
      <c r="AT43" s="98"/>
      <c r="AU43" s="98"/>
      <c r="AV43" s="9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48" ht="18">
      <c r="A44" s="103" t="s">
        <v>10</v>
      </c>
      <c r="B44" s="103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5">
        <f>Y43</f>
        <v>0</v>
      </c>
      <c r="Z44" s="106"/>
      <c r="AA44" s="107"/>
      <c r="AB44" s="97">
        <v>0</v>
      </c>
      <c r="AC44" s="98"/>
      <c r="AD44" s="99"/>
      <c r="AE44" s="105">
        <f>Y44+AB44</f>
        <v>0</v>
      </c>
      <c r="AF44" s="107"/>
      <c r="AG44" s="105">
        <f>AG43</f>
        <v>0</v>
      </c>
      <c r="AH44" s="107"/>
      <c r="AI44" s="105">
        <v>0</v>
      </c>
      <c r="AJ44" s="106"/>
      <c r="AK44" s="106"/>
      <c r="AL44" s="106"/>
      <c r="AM44" s="107"/>
      <c r="AN44" s="40">
        <f>AG44+AI44</f>
        <v>0</v>
      </c>
      <c r="AO44" s="105">
        <f>AO43</f>
        <v>0</v>
      </c>
      <c r="AP44" s="107"/>
      <c r="AQ44" s="105">
        <v>0</v>
      </c>
      <c r="AR44" s="107"/>
      <c r="AS44" s="105">
        <f>AO44+AQ44</f>
        <v>0</v>
      </c>
      <c r="AT44" s="106"/>
      <c r="AU44" s="106"/>
      <c r="AV44" s="107"/>
    </row>
    <row r="46" spans="1:64" ht="18">
      <c r="A46" s="44" t="s">
        <v>76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8" spans="1:64" ht="56.25" customHeight="1">
      <c r="A48" s="59" t="s">
        <v>16</v>
      </c>
      <c r="B48" s="60"/>
      <c r="C48" s="60"/>
      <c r="D48" s="60"/>
      <c r="E48" s="60"/>
      <c r="F48" s="61"/>
      <c r="G48" s="59" t="s">
        <v>78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1"/>
      <c r="Z48" s="59" t="s">
        <v>12</v>
      </c>
      <c r="AA48" s="60"/>
      <c r="AB48" s="60"/>
      <c r="AC48" s="60"/>
      <c r="AD48" s="61"/>
      <c r="AE48" s="59" t="s">
        <v>13</v>
      </c>
      <c r="AF48" s="60"/>
      <c r="AG48" s="60"/>
      <c r="AH48" s="60"/>
      <c r="AI48" s="72" t="s">
        <v>68</v>
      </c>
      <c r="AJ48" s="72"/>
      <c r="AK48" s="72"/>
      <c r="AL48" s="72"/>
      <c r="AM48" s="72"/>
      <c r="AN48" s="72"/>
      <c r="AO48" s="72"/>
      <c r="AP48" s="73"/>
      <c r="AQ48" s="58" t="s">
        <v>77</v>
      </c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30"/>
      <c r="BG48" s="30"/>
      <c r="BH48" s="108" t="s">
        <v>74</v>
      </c>
      <c r="BI48" s="108"/>
      <c r="BJ48" s="108"/>
      <c r="BK48" s="108"/>
      <c r="BL48" s="109"/>
    </row>
    <row r="49" spans="1:64" ht="63" customHeight="1">
      <c r="A49" s="62"/>
      <c r="B49" s="63"/>
      <c r="C49" s="63"/>
      <c r="D49" s="63"/>
      <c r="E49" s="63"/>
      <c r="F49" s="64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4"/>
      <c r="Z49" s="62"/>
      <c r="AA49" s="63"/>
      <c r="AB49" s="63"/>
      <c r="AC49" s="63"/>
      <c r="AD49" s="64"/>
      <c r="AE49" s="62"/>
      <c r="AF49" s="63"/>
      <c r="AG49" s="63"/>
      <c r="AH49" s="63"/>
      <c r="AI49" s="58" t="str">
        <f>AK30</f>
        <v>загальний фонд</v>
      </c>
      <c r="AJ49" s="58"/>
      <c r="AK49" s="58"/>
      <c r="AL49" s="58"/>
      <c r="AM49" s="58"/>
      <c r="AN49" s="20" t="str">
        <f>AI41</f>
        <v>спеціальний фонд</v>
      </c>
      <c r="AO49" s="58" t="str">
        <f>AN41</f>
        <v>усього</v>
      </c>
      <c r="AP49" s="58"/>
      <c r="AQ49" s="71" t="str">
        <f>AI49</f>
        <v>загальний фонд</v>
      </c>
      <c r="AR49" s="72"/>
      <c r="AS49" s="73"/>
      <c r="AT49" s="71" t="str">
        <f>AN49</f>
        <v>спеціальний фонд</v>
      </c>
      <c r="AU49" s="72"/>
      <c r="AV49" s="72"/>
      <c r="AW49" s="72"/>
      <c r="AX49" s="72"/>
      <c r="AY49" s="73"/>
      <c r="AZ49" s="71" t="str">
        <f>AO49</f>
        <v>усього</v>
      </c>
      <c r="BA49" s="72"/>
      <c r="BB49" s="72"/>
      <c r="BC49" s="72"/>
      <c r="BD49" s="72"/>
      <c r="BE49" s="72"/>
      <c r="BF49" s="71" t="str">
        <f>AI49</f>
        <v>загальний фонд</v>
      </c>
      <c r="BG49" s="72"/>
      <c r="BH49" s="72"/>
      <c r="BI49" s="72"/>
      <c r="BJ49" s="73"/>
      <c r="BK49" s="21" t="str">
        <f>AT49</f>
        <v>спеціальний фонд</v>
      </c>
      <c r="BL49" s="31" t="str">
        <f>AO49</f>
        <v>усього</v>
      </c>
    </row>
    <row r="50" spans="1:64" ht="18">
      <c r="A50" s="58">
        <v>1</v>
      </c>
      <c r="B50" s="58"/>
      <c r="C50" s="58"/>
      <c r="D50" s="58"/>
      <c r="E50" s="58"/>
      <c r="F50" s="58"/>
      <c r="G50" s="58">
        <v>2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>
        <v>3</v>
      </c>
      <c r="AA50" s="58"/>
      <c r="AB50" s="58"/>
      <c r="AC50" s="58"/>
      <c r="AD50" s="58"/>
      <c r="AE50" s="58">
        <v>4</v>
      </c>
      <c r="AF50" s="58"/>
      <c r="AG50" s="58"/>
      <c r="AH50" s="58"/>
      <c r="AI50" s="58">
        <v>5</v>
      </c>
      <c r="AJ50" s="58"/>
      <c r="AK50" s="58"/>
      <c r="AL50" s="58"/>
      <c r="AM50" s="58"/>
      <c r="AN50" s="20">
        <v>6</v>
      </c>
      <c r="AO50" s="58">
        <v>7</v>
      </c>
      <c r="AP50" s="58"/>
      <c r="AQ50" s="58">
        <v>8</v>
      </c>
      <c r="AR50" s="58"/>
      <c r="AS50" s="58"/>
      <c r="AT50" s="58">
        <v>9</v>
      </c>
      <c r="AU50" s="58"/>
      <c r="AV50" s="58"/>
      <c r="AW50" s="58"/>
      <c r="AX50" s="58"/>
      <c r="AY50" s="58"/>
      <c r="AZ50" s="110">
        <v>10</v>
      </c>
      <c r="BA50" s="110"/>
      <c r="BB50" s="110"/>
      <c r="BC50" s="110"/>
      <c r="BD50" s="110"/>
      <c r="BE50" s="110"/>
      <c r="BF50" s="110">
        <v>11</v>
      </c>
      <c r="BG50" s="110"/>
      <c r="BH50" s="110"/>
      <c r="BI50" s="110"/>
      <c r="BJ50" s="110"/>
      <c r="BK50" s="12">
        <v>12</v>
      </c>
      <c r="BL50" s="12">
        <v>13</v>
      </c>
    </row>
    <row r="51" spans="1:64" s="16" customFormat="1" ht="29.25" customHeight="1">
      <c r="A51" s="111">
        <v>1</v>
      </c>
      <c r="B51" s="112"/>
      <c r="C51" s="112"/>
      <c r="D51" s="112"/>
      <c r="E51" s="112"/>
      <c r="F51" s="112"/>
      <c r="G51" s="113" t="s">
        <v>25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  <c r="Z51" s="116"/>
      <c r="AA51" s="116"/>
      <c r="AB51" s="116"/>
      <c r="AC51" s="116"/>
      <c r="AD51" s="116"/>
      <c r="AE51" s="117"/>
      <c r="AF51" s="118"/>
      <c r="AG51" s="118"/>
      <c r="AH51" s="119"/>
      <c r="AI51" s="120"/>
      <c r="AJ51" s="120"/>
      <c r="AK51" s="120"/>
      <c r="AL51" s="120"/>
      <c r="AM51" s="120"/>
      <c r="AN51" s="26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121"/>
      <c r="BG51" s="121"/>
      <c r="BH51" s="121"/>
      <c r="BI51" s="121"/>
      <c r="BJ51" s="121"/>
      <c r="BK51" s="22"/>
      <c r="BL51" s="13"/>
    </row>
    <row r="52" spans="1:64" s="16" customFormat="1" ht="37.5" customHeight="1">
      <c r="A52" s="122" t="s">
        <v>30</v>
      </c>
      <c r="B52" s="123"/>
      <c r="C52" s="123"/>
      <c r="D52" s="123"/>
      <c r="E52" s="123"/>
      <c r="F52" s="124"/>
      <c r="G52" s="125" t="s">
        <v>48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7"/>
      <c r="Z52" s="128" t="s">
        <v>14</v>
      </c>
      <c r="AA52" s="128"/>
      <c r="AB52" s="128"/>
      <c r="AC52" s="128"/>
      <c r="AD52" s="128"/>
      <c r="AE52" s="129" t="s">
        <v>83</v>
      </c>
      <c r="AF52" s="130"/>
      <c r="AG52" s="130"/>
      <c r="AH52" s="130"/>
      <c r="AI52" s="131">
        <v>1</v>
      </c>
      <c r="AJ52" s="131"/>
      <c r="AK52" s="131"/>
      <c r="AL52" s="131"/>
      <c r="AM52" s="131"/>
      <c r="AN52" s="29"/>
      <c r="AO52" s="78">
        <v>1</v>
      </c>
      <c r="AP52" s="78"/>
      <c r="AQ52" s="78">
        <v>1</v>
      </c>
      <c r="AR52" s="78"/>
      <c r="AS52" s="78"/>
      <c r="AT52" s="78"/>
      <c r="AU52" s="78"/>
      <c r="AV52" s="78"/>
      <c r="AW52" s="78"/>
      <c r="AX52" s="78"/>
      <c r="AY52" s="78"/>
      <c r="AZ52" s="78">
        <f>AQ52+AT52</f>
        <v>1</v>
      </c>
      <c r="BA52" s="78"/>
      <c r="BB52" s="78"/>
      <c r="BC52" s="78"/>
      <c r="BD52" s="78"/>
      <c r="BE52" s="78"/>
      <c r="BF52" s="78">
        <v>0</v>
      </c>
      <c r="BG52" s="78"/>
      <c r="BH52" s="78"/>
      <c r="BI52" s="78"/>
      <c r="BJ52" s="78"/>
      <c r="BK52" s="33"/>
      <c r="BL52" s="13">
        <f>BF52</f>
        <v>0</v>
      </c>
    </row>
    <row r="53" spans="1:64" s="16" customFormat="1" ht="159" customHeight="1">
      <c r="A53" s="111" t="s">
        <v>31</v>
      </c>
      <c r="B53" s="111"/>
      <c r="C53" s="111"/>
      <c r="D53" s="111"/>
      <c r="E53" s="111"/>
      <c r="F53" s="111"/>
      <c r="G53" s="170" t="s">
        <v>49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28" t="s">
        <v>41</v>
      </c>
      <c r="AA53" s="128"/>
      <c r="AB53" s="128"/>
      <c r="AC53" s="128"/>
      <c r="AD53" s="128"/>
      <c r="AE53" s="171" t="s">
        <v>84</v>
      </c>
      <c r="AF53" s="171"/>
      <c r="AG53" s="171"/>
      <c r="AH53" s="171"/>
      <c r="AI53" s="172">
        <v>42.5</v>
      </c>
      <c r="AJ53" s="172"/>
      <c r="AK53" s="172"/>
      <c r="AL53" s="172"/>
      <c r="AM53" s="172"/>
      <c r="AN53" s="28"/>
      <c r="AO53" s="172">
        <f>AI53+AN53</f>
        <v>42.5</v>
      </c>
      <c r="AP53" s="172"/>
      <c r="AQ53" s="172">
        <v>42</v>
      </c>
      <c r="AR53" s="172"/>
      <c r="AS53" s="172"/>
      <c r="AT53" s="172"/>
      <c r="AU53" s="172"/>
      <c r="AV53" s="172"/>
      <c r="AW53" s="172"/>
      <c r="AX53" s="172"/>
      <c r="AY53" s="172"/>
      <c r="AZ53" s="172">
        <v>42</v>
      </c>
      <c r="BA53" s="172"/>
      <c r="BB53" s="172"/>
      <c r="BC53" s="172"/>
      <c r="BD53" s="172"/>
      <c r="BE53" s="172"/>
      <c r="BF53" s="172">
        <f>AQ53-AI53</f>
        <v>-0.5</v>
      </c>
      <c r="BG53" s="172"/>
      <c r="BH53" s="172"/>
      <c r="BI53" s="172"/>
      <c r="BJ53" s="172"/>
      <c r="BK53" s="28"/>
      <c r="BL53" s="17">
        <f>BF53+BK53</f>
        <v>-0.5</v>
      </c>
    </row>
    <row r="54" spans="1:64" s="16" customFormat="1" ht="21" customHeight="1">
      <c r="A54" s="136" t="s">
        <v>91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8"/>
    </row>
    <row r="55" spans="1:64" ht="21.75" customHeight="1">
      <c r="A55" s="112" t="s">
        <v>85</v>
      </c>
      <c r="B55" s="112"/>
      <c r="C55" s="112"/>
      <c r="D55" s="112"/>
      <c r="E55" s="112"/>
      <c r="F55" s="112"/>
      <c r="G55" s="177" t="s">
        <v>17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16"/>
      <c r="AA55" s="116"/>
      <c r="AB55" s="116"/>
      <c r="AC55" s="116"/>
      <c r="AD55" s="116"/>
      <c r="AE55" s="117"/>
      <c r="AF55" s="118"/>
      <c r="AG55" s="118"/>
      <c r="AH55" s="119"/>
      <c r="AI55" s="117"/>
      <c r="AJ55" s="118"/>
      <c r="AK55" s="118"/>
      <c r="AL55" s="118"/>
      <c r="AM55" s="119"/>
      <c r="AN55" s="26"/>
      <c r="AO55" s="173"/>
      <c r="AP55" s="174"/>
      <c r="AQ55" s="173"/>
      <c r="AR55" s="175"/>
      <c r="AS55" s="174"/>
      <c r="AT55" s="173"/>
      <c r="AU55" s="175"/>
      <c r="AV55" s="175"/>
      <c r="AW55" s="175"/>
      <c r="AX55" s="175"/>
      <c r="AY55" s="174"/>
      <c r="AZ55" s="176"/>
      <c r="BA55" s="176"/>
      <c r="BB55" s="176"/>
      <c r="BC55" s="176"/>
      <c r="BD55" s="176"/>
      <c r="BE55" s="176"/>
      <c r="BF55" s="110"/>
      <c r="BG55" s="110"/>
      <c r="BH55" s="110"/>
      <c r="BI55" s="110"/>
      <c r="BJ55" s="110"/>
      <c r="BK55" s="24"/>
      <c r="BL55" s="15"/>
    </row>
    <row r="56" spans="1:64" ht="36" customHeight="1">
      <c r="A56" s="139" t="s">
        <v>19</v>
      </c>
      <c r="B56" s="141"/>
      <c r="C56" s="141"/>
      <c r="D56" s="141"/>
      <c r="E56" s="141"/>
      <c r="F56" s="140"/>
      <c r="G56" s="125" t="s">
        <v>50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7"/>
      <c r="Z56" s="133" t="s">
        <v>14</v>
      </c>
      <c r="AA56" s="134"/>
      <c r="AB56" s="134"/>
      <c r="AC56" s="134"/>
      <c r="AD56" s="135"/>
      <c r="AE56" s="178" t="s">
        <v>53</v>
      </c>
      <c r="AF56" s="179"/>
      <c r="AG56" s="179"/>
      <c r="AH56" s="180"/>
      <c r="AI56" s="139" t="s">
        <v>86</v>
      </c>
      <c r="AJ56" s="141"/>
      <c r="AK56" s="141"/>
      <c r="AL56" s="141"/>
      <c r="AM56" s="140"/>
      <c r="AN56" s="34"/>
      <c r="AO56" s="139">
        <f>AI56+AN56</f>
        <v>50</v>
      </c>
      <c r="AP56" s="140"/>
      <c r="AQ56" s="139" t="s">
        <v>109</v>
      </c>
      <c r="AR56" s="141"/>
      <c r="AS56" s="140"/>
      <c r="AT56" s="139"/>
      <c r="AU56" s="141"/>
      <c r="AV56" s="141"/>
      <c r="AW56" s="141"/>
      <c r="AX56" s="141"/>
      <c r="AY56" s="140"/>
      <c r="AZ56" s="139">
        <f>AQ56+AT56</f>
        <v>99</v>
      </c>
      <c r="BA56" s="141"/>
      <c r="BB56" s="141"/>
      <c r="BC56" s="141"/>
      <c r="BD56" s="141"/>
      <c r="BE56" s="140"/>
      <c r="BF56" s="142">
        <f>AZ56-AO56</f>
        <v>49</v>
      </c>
      <c r="BG56" s="143"/>
      <c r="BH56" s="143"/>
      <c r="BI56" s="143"/>
      <c r="BJ56" s="144"/>
      <c r="BK56" s="39"/>
      <c r="BL56" s="39">
        <f>BF56+BK56</f>
        <v>49</v>
      </c>
    </row>
    <row r="57" spans="1:64" ht="21.75" customHeight="1">
      <c r="A57" s="139" t="s">
        <v>28</v>
      </c>
      <c r="B57" s="141"/>
      <c r="C57" s="141"/>
      <c r="D57" s="141"/>
      <c r="E57" s="141"/>
      <c r="F57" s="140"/>
      <c r="G57" s="125" t="s">
        <v>51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7"/>
      <c r="Z57" s="133" t="s">
        <v>14</v>
      </c>
      <c r="AA57" s="134"/>
      <c r="AB57" s="134"/>
      <c r="AC57" s="134"/>
      <c r="AD57" s="135"/>
      <c r="AE57" s="181"/>
      <c r="AF57" s="182"/>
      <c r="AG57" s="182"/>
      <c r="AH57" s="183"/>
      <c r="AI57" s="139" t="s">
        <v>87</v>
      </c>
      <c r="AJ57" s="141"/>
      <c r="AK57" s="141"/>
      <c r="AL57" s="141"/>
      <c r="AM57" s="140"/>
      <c r="AN57" s="34"/>
      <c r="AO57" s="139">
        <f>AI57+AN57</f>
        <v>25</v>
      </c>
      <c r="AP57" s="140"/>
      <c r="AQ57" s="139" t="s">
        <v>110</v>
      </c>
      <c r="AR57" s="141"/>
      <c r="AS57" s="140"/>
      <c r="AT57" s="139"/>
      <c r="AU57" s="141"/>
      <c r="AV57" s="141"/>
      <c r="AW57" s="141"/>
      <c r="AX57" s="141"/>
      <c r="AY57" s="140"/>
      <c r="AZ57" s="139">
        <f>AQ57+AT57</f>
        <v>44</v>
      </c>
      <c r="BA57" s="141"/>
      <c r="BB57" s="141"/>
      <c r="BC57" s="141"/>
      <c r="BD57" s="141"/>
      <c r="BE57" s="140"/>
      <c r="BF57" s="142">
        <f>AZ57-AO57</f>
        <v>19</v>
      </c>
      <c r="BG57" s="143"/>
      <c r="BH57" s="143"/>
      <c r="BI57" s="143"/>
      <c r="BJ57" s="144"/>
      <c r="BK57" s="39"/>
      <c r="BL57" s="39">
        <f>BF57+BK57</f>
        <v>19</v>
      </c>
    </row>
    <row r="58" spans="1:64" ht="33.75" customHeight="1">
      <c r="A58" s="111" t="s">
        <v>29</v>
      </c>
      <c r="B58" s="112"/>
      <c r="C58" s="112"/>
      <c r="D58" s="112"/>
      <c r="E58" s="112"/>
      <c r="F58" s="112"/>
      <c r="G58" s="132" t="s">
        <v>52</v>
      </c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3" t="s">
        <v>14</v>
      </c>
      <c r="AA58" s="134"/>
      <c r="AB58" s="134"/>
      <c r="AC58" s="134"/>
      <c r="AD58" s="135"/>
      <c r="AE58" s="184"/>
      <c r="AF58" s="185"/>
      <c r="AG58" s="185"/>
      <c r="AH58" s="186"/>
      <c r="AI58" s="112">
        <v>25</v>
      </c>
      <c r="AJ58" s="112"/>
      <c r="AK58" s="112"/>
      <c r="AL58" s="112"/>
      <c r="AM58" s="112"/>
      <c r="AN58" s="34"/>
      <c r="AO58" s="139">
        <f>AI58+AN58</f>
        <v>25</v>
      </c>
      <c r="AP58" s="140"/>
      <c r="AQ58" s="112" t="s">
        <v>111</v>
      </c>
      <c r="AR58" s="112"/>
      <c r="AS58" s="112"/>
      <c r="AT58" s="112"/>
      <c r="AU58" s="112"/>
      <c r="AV58" s="112"/>
      <c r="AW58" s="112"/>
      <c r="AX58" s="112"/>
      <c r="AY58" s="112"/>
      <c r="AZ58" s="139">
        <f>AQ58+AT58</f>
        <v>55</v>
      </c>
      <c r="BA58" s="141"/>
      <c r="BB58" s="141"/>
      <c r="BC58" s="141"/>
      <c r="BD58" s="141"/>
      <c r="BE58" s="140"/>
      <c r="BF58" s="142">
        <f>AZ58-AO58</f>
        <v>30</v>
      </c>
      <c r="BG58" s="143"/>
      <c r="BH58" s="143"/>
      <c r="BI58" s="143"/>
      <c r="BJ58" s="144"/>
      <c r="BK58" s="34"/>
      <c r="BL58" s="39">
        <f>BF58+BK58</f>
        <v>30</v>
      </c>
    </row>
    <row r="59" spans="1:64" ht="37.5" customHeight="1">
      <c r="A59" s="145" t="s">
        <v>112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7"/>
    </row>
    <row r="60" spans="1:64" ht="18">
      <c r="A60" s="111" t="s">
        <v>7</v>
      </c>
      <c r="B60" s="112"/>
      <c r="C60" s="112"/>
      <c r="D60" s="112"/>
      <c r="E60" s="112"/>
      <c r="F60" s="112"/>
      <c r="G60" s="148" t="s">
        <v>63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28"/>
      <c r="AA60" s="128"/>
      <c r="AB60" s="128"/>
      <c r="AC60" s="128"/>
      <c r="AD60" s="128"/>
      <c r="AE60" s="149"/>
      <c r="AF60" s="150"/>
      <c r="AG60" s="150"/>
      <c r="AH60" s="151"/>
      <c r="AI60" s="149"/>
      <c r="AJ60" s="150"/>
      <c r="AK60" s="150"/>
      <c r="AL60" s="150"/>
      <c r="AM60" s="151"/>
      <c r="AN60" s="27"/>
      <c r="AO60" s="149"/>
      <c r="AP60" s="151"/>
      <c r="AQ60" s="149"/>
      <c r="AR60" s="150"/>
      <c r="AS60" s="151"/>
      <c r="AT60" s="149"/>
      <c r="AU60" s="150"/>
      <c r="AV60" s="150"/>
      <c r="AW60" s="150"/>
      <c r="AX60" s="150"/>
      <c r="AY60" s="151"/>
      <c r="AZ60" s="128"/>
      <c r="BA60" s="128"/>
      <c r="BB60" s="128"/>
      <c r="BC60" s="128"/>
      <c r="BD60" s="128"/>
      <c r="BE60" s="128"/>
      <c r="BF60" s="152"/>
      <c r="BG60" s="152"/>
      <c r="BH60" s="152"/>
      <c r="BI60" s="152"/>
      <c r="BJ60" s="152"/>
      <c r="BK60" s="32"/>
      <c r="BL60" s="13"/>
    </row>
    <row r="61" spans="1:64" ht="87" customHeight="1">
      <c r="A61" s="122" t="s">
        <v>26</v>
      </c>
      <c r="B61" s="123"/>
      <c r="C61" s="123"/>
      <c r="D61" s="123"/>
      <c r="E61" s="123"/>
      <c r="F61" s="124"/>
      <c r="G61" s="190" t="s">
        <v>54</v>
      </c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2"/>
      <c r="Z61" s="149" t="s">
        <v>98</v>
      </c>
      <c r="AA61" s="150"/>
      <c r="AB61" s="150"/>
      <c r="AC61" s="150"/>
      <c r="AD61" s="151"/>
      <c r="AE61" s="149" t="s">
        <v>99</v>
      </c>
      <c r="AF61" s="150"/>
      <c r="AG61" s="150"/>
      <c r="AH61" s="151"/>
      <c r="AI61" s="187">
        <v>83516</v>
      </c>
      <c r="AJ61" s="188"/>
      <c r="AK61" s="188"/>
      <c r="AL61" s="188"/>
      <c r="AM61" s="189"/>
      <c r="AN61" s="38"/>
      <c r="AO61" s="187">
        <f aca="true" t="shared" si="0" ref="AO61:AO66">AI61+AN61</f>
        <v>83516</v>
      </c>
      <c r="AP61" s="189"/>
      <c r="AQ61" s="187">
        <v>42179</v>
      </c>
      <c r="AR61" s="188"/>
      <c r="AS61" s="189"/>
      <c r="AT61" s="187"/>
      <c r="AU61" s="188"/>
      <c r="AV61" s="188"/>
      <c r="AW61" s="188"/>
      <c r="AX61" s="188"/>
      <c r="AY61" s="189"/>
      <c r="AZ61" s="187">
        <f aca="true" t="shared" si="1" ref="AZ61:AZ66">AQ61+AT61</f>
        <v>42179</v>
      </c>
      <c r="BA61" s="188"/>
      <c r="BB61" s="188"/>
      <c r="BC61" s="188"/>
      <c r="BD61" s="188"/>
      <c r="BE61" s="189"/>
      <c r="BF61" s="193">
        <f aca="true" t="shared" si="2" ref="BF61:BF66">AZ61-AO61</f>
        <v>-41337</v>
      </c>
      <c r="BG61" s="193"/>
      <c r="BH61" s="193"/>
      <c r="BI61" s="193"/>
      <c r="BJ61" s="193"/>
      <c r="BK61" s="37"/>
      <c r="BL61" s="18">
        <f>BF61+BK61</f>
        <v>-41337</v>
      </c>
    </row>
    <row r="62" spans="1:64" ht="102" customHeight="1">
      <c r="A62" s="122" t="s">
        <v>32</v>
      </c>
      <c r="B62" s="123"/>
      <c r="C62" s="123"/>
      <c r="D62" s="123"/>
      <c r="E62" s="123"/>
      <c r="F62" s="124"/>
      <c r="G62" s="190" t="s">
        <v>51</v>
      </c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2"/>
      <c r="Z62" s="149" t="s">
        <v>98</v>
      </c>
      <c r="AA62" s="150"/>
      <c r="AB62" s="150"/>
      <c r="AC62" s="150"/>
      <c r="AD62" s="151"/>
      <c r="AE62" s="149" t="s">
        <v>100</v>
      </c>
      <c r="AF62" s="150"/>
      <c r="AG62" s="150"/>
      <c r="AH62" s="151"/>
      <c r="AI62" s="187">
        <v>83516</v>
      </c>
      <c r="AJ62" s="188"/>
      <c r="AK62" s="188"/>
      <c r="AL62" s="188"/>
      <c r="AM62" s="189"/>
      <c r="AN62" s="38"/>
      <c r="AO62" s="187">
        <f t="shared" si="0"/>
        <v>83516</v>
      </c>
      <c r="AP62" s="189"/>
      <c r="AQ62" s="187">
        <v>42179</v>
      </c>
      <c r="AR62" s="188"/>
      <c r="AS62" s="189"/>
      <c r="AT62" s="187"/>
      <c r="AU62" s="188"/>
      <c r="AV62" s="188"/>
      <c r="AW62" s="188"/>
      <c r="AX62" s="188"/>
      <c r="AY62" s="189"/>
      <c r="AZ62" s="187">
        <f t="shared" si="1"/>
        <v>42179</v>
      </c>
      <c r="BA62" s="188"/>
      <c r="BB62" s="188"/>
      <c r="BC62" s="188"/>
      <c r="BD62" s="188"/>
      <c r="BE62" s="189"/>
      <c r="BF62" s="193">
        <f t="shared" si="2"/>
        <v>-41337</v>
      </c>
      <c r="BG62" s="193"/>
      <c r="BH62" s="193"/>
      <c r="BI62" s="193"/>
      <c r="BJ62" s="193"/>
      <c r="BK62" s="37"/>
      <c r="BL62" s="18">
        <f>BF62+BK62</f>
        <v>-41337</v>
      </c>
    </row>
    <row r="63" spans="1:64" ht="88.5" customHeight="1">
      <c r="A63" s="122" t="s">
        <v>33</v>
      </c>
      <c r="B63" s="123"/>
      <c r="C63" s="123"/>
      <c r="D63" s="123"/>
      <c r="E63" s="123"/>
      <c r="F63" s="124"/>
      <c r="G63" s="190" t="s">
        <v>52</v>
      </c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2"/>
      <c r="Z63" s="149" t="s">
        <v>98</v>
      </c>
      <c r="AA63" s="150"/>
      <c r="AB63" s="150"/>
      <c r="AC63" s="150"/>
      <c r="AD63" s="151"/>
      <c r="AE63" s="149" t="s">
        <v>101</v>
      </c>
      <c r="AF63" s="150"/>
      <c r="AG63" s="150"/>
      <c r="AH63" s="151"/>
      <c r="AI63" s="187">
        <v>83516</v>
      </c>
      <c r="AJ63" s="188"/>
      <c r="AK63" s="188"/>
      <c r="AL63" s="188"/>
      <c r="AM63" s="189"/>
      <c r="AN63" s="38"/>
      <c r="AO63" s="187">
        <f t="shared" si="0"/>
        <v>83516</v>
      </c>
      <c r="AP63" s="189"/>
      <c r="AQ63" s="187">
        <v>42179</v>
      </c>
      <c r="AR63" s="188"/>
      <c r="AS63" s="189"/>
      <c r="AT63" s="187"/>
      <c r="AU63" s="188"/>
      <c r="AV63" s="188"/>
      <c r="AW63" s="188"/>
      <c r="AX63" s="188"/>
      <c r="AY63" s="189"/>
      <c r="AZ63" s="187">
        <f t="shared" si="1"/>
        <v>42179</v>
      </c>
      <c r="BA63" s="188"/>
      <c r="BB63" s="188"/>
      <c r="BC63" s="188"/>
      <c r="BD63" s="188"/>
      <c r="BE63" s="189"/>
      <c r="BF63" s="193">
        <f t="shared" si="2"/>
        <v>-41337</v>
      </c>
      <c r="BG63" s="193"/>
      <c r="BH63" s="193"/>
      <c r="BI63" s="193"/>
      <c r="BJ63" s="193"/>
      <c r="BK63" s="37"/>
      <c r="BL63" s="18">
        <f>BF63+BK63</f>
        <v>-41337</v>
      </c>
    </row>
    <row r="64" spans="1:64" ht="33" customHeight="1">
      <c r="A64" s="122" t="s">
        <v>34</v>
      </c>
      <c r="B64" s="123"/>
      <c r="C64" s="123"/>
      <c r="D64" s="123"/>
      <c r="E64" s="123"/>
      <c r="F64" s="124"/>
      <c r="G64" s="190" t="s">
        <v>55</v>
      </c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2"/>
      <c r="Z64" s="149" t="s">
        <v>14</v>
      </c>
      <c r="AA64" s="150"/>
      <c r="AB64" s="150"/>
      <c r="AC64" s="150"/>
      <c r="AD64" s="151"/>
      <c r="AE64" s="197" t="s">
        <v>102</v>
      </c>
      <c r="AF64" s="198"/>
      <c r="AG64" s="198"/>
      <c r="AH64" s="199"/>
      <c r="AI64" s="75">
        <f>AI65+AI66</f>
        <v>6</v>
      </c>
      <c r="AJ64" s="76"/>
      <c r="AK64" s="76"/>
      <c r="AL64" s="76"/>
      <c r="AM64" s="77"/>
      <c r="AN64" s="33"/>
      <c r="AO64" s="75">
        <f t="shared" si="0"/>
        <v>6</v>
      </c>
      <c r="AP64" s="77"/>
      <c r="AQ64" s="75">
        <v>6</v>
      </c>
      <c r="AR64" s="76"/>
      <c r="AS64" s="77"/>
      <c r="AT64" s="75"/>
      <c r="AU64" s="76"/>
      <c r="AV64" s="76"/>
      <c r="AW64" s="76"/>
      <c r="AX64" s="76"/>
      <c r="AY64" s="77"/>
      <c r="AZ64" s="75">
        <f t="shared" si="1"/>
        <v>6</v>
      </c>
      <c r="BA64" s="76"/>
      <c r="BB64" s="76"/>
      <c r="BC64" s="76"/>
      <c r="BD64" s="76"/>
      <c r="BE64" s="77"/>
      <c r="BF64" s="74">
        <f t="shared" si="2"/>
        <v>0</v>
      </c>
      <c r="BG64" s="74"/>
      <c r="BH64" s="74"/>
      <c r="BI64" s="74"/>
      <c r="BJ64" s="74"/>
      <c r="BK64" s="36"/>
      <c r="BL64" s="13">
        <f>BF64</f>
        <v>0</v>
      </c>
    </row>
    <row r="65" spans="1:64" ht="42" customHeight="1">
      <c r="A65" s="122" t="s">
        <v>35</v>
      </c>
      <c r="B65" s="123"/>
      <c r="C65" s="123"/>
      <c r="D65" s="123"/>
      <c r="E65" s="123"/>
      <c r="F65" s="124"/>
      <c r="G65" s="190" t="s">
        <v>51</v>
      </c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2"/>
      <c r="Z65" s="149" t="s">
        <v>14</v>
      </c>
      <c r="AA65" s="150"/>
      <c r="AB65" s="150"/>
      <c r="AC65" s="150"/>
      <c r="AD65" s="151"/>
      <c r="AE65" s="200"/>
      <c r="AF65" s="201"/>
      <c r="AG65" s="201"/>
      <c r="AH65" s="202"/>
      <c r="AI65" s="75" t="s">
        <v>89</v>
      </c>
      <c r="AJ65" s="76"/>
      <c r="AK65" s="76"/>
      <c r="AL65" s="76"/>
      <c r="AM65" s="77"/>
      <c r="AN65" s="33"/>
      <c r="AO65" s="75">
        <f t="shared" si="0"/>
        <v>3</v>
      </c>
      <c r="AP65" s="77"/>
      <c r="AQ65" s="75">
        <v>5</v>
      </c>
      <c r="AR65" s="76"/>
      <c r="AS65" s="77"/>
      <c r="AT65" s="75"/>
      <c r="AU65" s="76"/>
      <c r="AV65" s="76"/>
      <c r="AW65" s="76"/>
      <c r="AX65" s="76"/>
      <c r="AY65" s="77"/>
      <c r="AZ65" s="75">
        <f t="shared" si="1"/>
        <v>5</v>
      </c>
      <c r="BA65" s="76"/>
      <c r="BB65" s="76"/>
      <c r="BC65" s="76"/>
      <c r="BD65" s="76"/>
      <c r="BE65" s="77"/>
      <c r="BF65" s="74">
        <f t="shared" si="2"/>
        <v>2</v>
      </c>
      <c r="BG65" s="74"/>
      <c r="BH65" s="74"/>
      <c r="BI65" s="74"/>
      <c r="BJ65" s="74"/>
      <c r="BK65" s="36"/>
      <c r="BL65" s="13">
        <f>BF65</f>
        <v>2</v>
      </c>
    </row>
    <row r="66" spans="1:64" ht="42" customHeight="1">
      <c r="A66" s="122" t="s">
        <v>36</v>
      </c>
      <c r="B66" s="123"/>
      <c r="C66" s="123"/>
      <c r="D66" s="123"/>
      <c r="E66" s="123"/>
      <c r="F66" s="124"/>
      <c r="G66" s="190" t="s">
        <v>52</v>
      </c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2"/>
      <c r="Z66" s="149" t="s">
        <v>14</v>
      </c>
      <c r="AA66" s="150"/>
      <c r="AB66" s="150"/>
      <c r="AC66" s="150"/>
      <c r="AD66" s="151"/>
      <c r="AE66" s="203"/>
      <c r="AF66" s="204"/>
      <c r="AG66" s="204"/>
      <c r="AH66" s="205"/>
      <c r="AI66" s="75" t="s">
        <v>89</v>
      </c>
      <c r="AJ66" s="76"/>
      <c r="AK66" s="76"/>
      <c r="AL66" s="76"/>
      <c r="AM66" s="77"/>
      <c r="AN66" s="33"/>
      <c r="AO66" s="75">
        <f t="shared" si="0"/>
        <v>3</v>
      </c>
      <c r="AP66" s="77"/>
      <c r="AQ66" s="75">
        <v>1</v>
      </c>
      <c r="AR66" s="76"/>
      <c r="AS66" s="77"/>
      <c r="AT66" s="75"/>
      <c r="AU66" s="76"/>
      <c r="AV66" s="76"/>
      <c r="AW66" s="76"/>
      <c r="AX66" s="76"/>
      <c r="AY66" s="77"/>
      <c r="AZ66" s="75">
        <f t="shared" si="1"/>
        <v>1</v>
      </c>
      <c r="BA66" s="76"/>
      <c r="BB66" s="76"/>
      <c r="BC66" s="76"/>
      <c r="BD66" s="76"/>
      <c r="BE66" s="77"/>
      <c r="BF66" s="74">
        <f t="shared" si="2"/>
        <v>-2</v>
      </c>
      <c r="BG66" s="74"/>
      <c r="BH66" s="74"/>
      <c r="BI66" s="74"/>
      <c r="BJ66" s="74"/>
      <c r="BK66" s="36"/>
      <c r="BL66" s="13">
        <f>BF66</f>
        <v>-2</v>
      </c>
    </row>
    <row r="67" spans="1:64" ht="42" customHeight="1">
      <c r="A67" s="194" t="s">
        <v>113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6"/>
    </row>
    <row r="68" spans="1:64" ht="42" customHeight="1">
      <c r="A68" s="122" t="s">
        <v>88</v>
      </c>
      <c r="B68" s="123"/>
      <c r="C68" s="123"/>
      <c r="D68" s="123"/>
      <c r="E68" s="123"/>
      <c r="F68" s="124"/>
      <c r="G68" s="206" t="s">
        <v>27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8"/>
      <c r="Z68" s="149"/>
      <c r="AA68" s="150"/>
      <c r="AB68" s="150"/>
      <c r="AC68" s="150"/>
      <c r="AD68" s="151"/>
      <c r="AE68" s="149"/>
      <c r="AF68" s="150"/>
      <c r="AG68" s="150"/>
      <c r="AH68" s="151"/>
      <c r="AI68" s="139"/>
      <c r="AJ68" s="141"/>
      <c r="AK68" s="141"/>
      <c r="AL68" s="141"/>
      <c r="AM68" s="140"/>
      <c r="AN68" s="35"/>
      <c r="AO68" s="139"/>
      <c r="AP68" s="140"/>
      <c r="AQ68" s="139"/>
      <c r="AR68" s="141"/>
      <c r="AS68" s="140"/>
      <c r="AT68" s="139"/>
      <c r="AU68" s="141"/>
      <c r="AV68" s="141"/>
      <c r="AW68" s="141"/>
      <c r="AX68" s="141"/>
      <c r="AY68" s="140"/>
      <c r="AZ68" s="139"/>
      <c r="BA68" s="141"/>
      <c r="BB68" s="141"/>
      <c r="BC68" s="141"/>
      <c r="BD68" s="141"/>
      <c r="BE68" s="140"/>
      <c r="BF68" s="209"/>
      <c r="BG68" s="108"/>
      <c r="BH68" s="108"/>
      <c r="BI68" s="108"/>
      <c r="BJ68" s="109"/>
      <c r="BK68" s="32"/>
      <c r="BL68" s="13"/>
    </row>
    <row r="69" spans="1:64" ht="24.75" customHeight="1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4"/>
    </row>
    <row r="70" spans="1:64" ht="42" customHeight="1">
      <c r="A70" s="122" t="s">
        <v>37</v>
      </c>
      <c r="B70" s="123"/>
      <c r="C70" s="123"/>
      <c r="D70" s="123"/>
      <c r="E70" s="123"/>
      <c r="F70" s="124"/>
      <c r="G70" s="190" t="s">
        <v>56</v>
      </c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2"/>
      <c r="Z70" s="149" t="s">
        <v>40</v>
      </c>
      <c r="AA70" s="150"/>
      <c r="AB70" s="150"/>
      <c r="AC70" s="150"/>
      <c r="AD70" s="151"/>
      <c r="AE70" s="149" t="s">
        <v>103</v>
      </c>
      <c r="AF70" s="150"/>
      <c r="AG70" s="150"/>
      <c r="AH70" s="151"/>
      <c r="AI70" s="75" t="s">
        <v>79</v>
      </c>
      <c r="AJ70" s="76"/>
      <c r="AK70" s="76"/>
      <c r="AL70" s="76"/>
      <c r="AM70" s="77"/>
      <c r="AN70" s="33"/>
      <c r="AO70" s="75">
        <f aca="true" t="shared" si="3" ref="AO70:AO75">AI70+AN70</f>
        <v>100</v>
      </c>
      <c r="AP70" s="77"/>
      <c r="AQ70" s="75">
        <v>100</v>
      </c>
      <c r="AR70" s="76"/>
      <c r="AS70" s="77"/>
      <c r="AT70" s="75"/>
      <c r="AU70" s="76"/>
      <c r="AV70" s="76"/>
      <c r="AW70" s="76"/>
      <c r="AX70" s="76"/>
      <c r="AY70" s="77"/>
      <c r="AZ70" s="75">
        <f aca="true" t="shared" si="4" ref="AZ70:AZ75">AQ70+AT70</f>
        <v>100</v>
      </c>
      <c r="BA70" s="76"/>
      <c r="BB70" s="76"/>
      <c r="BC70" s="76"/>
      <c r="BD70" s="76"/>
      <c r="BE70" s="77"/>
      <c r="BF70" s="156">
        <f aca="true" t="shared" si="5" ref="BF70:BF75">AZ70-AO70</f>
        <v>0</v>
      </c>
      <c r="BG70" s="157"/>
      <c r="BH70" s="157"/>
      <c r="BI70" s="157"/>
      <c r="BJ70" s="158"/>
      <c r="BK70" s="36"/>
      <c r="BL70" s="13">
        <f aca="true" t="shared" si="6" ref="BL70:BL75">BF70+BK70</f>
        <v>0</v>
      </c>
    </row>
    <row r="71" spans="1:64" ht="42" customHeight="1">
      <c r="A71" s="122" t="s">
        <v>38</v>
      </c>
      <c r="B71" s="123"/>
      <c r="C71" s="123"/>
      <c r="D71" s="123"/>
      <c r="E71" s="123"/>
      <c r="F71" s="124"/>
      <c r="G71" s="190" t="s">
        <v>51</v>
      </c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2"/>
      <c r="Z71" s="149" t="s">
        <v>40</v>
      </c>
      <c r="AA71" s="150"/>
      <c r="AB71" s="150"/>
      <c r="AC71" s="150"/>
      <c r="AD71" s="151"/>
      <c r="AE71" s="149" t="s">
        <v>103</v>
      </c>
      <c r="AF71" s="150"/>
      <c r="AG71" s="150"/>
      <c r="AH71" s="151"/>
      <c r="AI71" s="75" t="s">
        <v>79</v>
      </c>
      <c r="AJ71" s="76"/>
      <c r="AK71" s="76"/>
      <c r="AL71" s="76"/>
      <c r="AM71" s="77"/>
      <c r="AN71" s="33"/>
      <c r="AO71" s="75">
        <f t="shared" si="3"/>
        <v>100</v>
      </c>
      <c r="AP71" s="77"/>
      <c r="AQ71" s="75">
        <v>100</v>
      </c>
      <c r="AR71" s="76"/>
      <c r="AS71" s="77"/>
      <c r="AT71" s="75"/>
      <c r="AU71" s="76"/>
      <c r="AV71" s="76"/>
      <c r="AW71" s="76"/>
      <c r="AX71" s="76"/>
      <c r="AY71" s="77"/>
      <c r="AZ71" s="75">
        <f t="shared" si="4"/>
        <v>100</v>
      </c>
      <c r="BA71" s="76"/>
      <c r="BB71" s="76"/>
      <c r="BC71" s="76"/>
      <c r="BD71" s="76"/>
      <c r="BE71" s="77"/>
      <c r="BF71" s="156">
        <f t="shared" si="5"/>
        <v>0</v>
      </c>
      <c r="BG71" s="157"/>
      <c r="BH71" s="157"/>
      <c r="BI71" s="157"/>
      <c r="BJ71" s="158"/>
      <c r="BK71" s="36"/>
      <c r="BL71" s="13">
        <f t="shared" si="6"/>
        <v>0</v>
      </c>
    </row>
    <row r="72" spans="1:64" ht="42" customHeight="1">
      <c r="A72" s="122" t="s">
        <v>57</v>
      </c>
      <c r="B72" s="123"/>
      <c r="C72" s="123"/>
      <c r="D72" s="123"/>
      <c r="E72" s="123"/>
      <c r="F72" s="124"/>
      <c r="G72" s="190" t="s">
        <v>52</v>
      </c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2"/>
      <c r="Z72" s="149" t="s">
        <v>40</v>
      </c>
      <c r="AA72" s="150"/>
      <c r="AB72" s="150"/>
      <c r="AC72" s="150"/>
      <c r="AD72" s="151"/>
      <c r="AE72" s="149" t="s">
        <v>103</v>
      </c>
      <c r="AF72" s="150"/>
      <c r="AG72" s="150"/>
      <c r="AH72" s="151"/>
      <c r="AI72" s="75" t="s">
        <v>79</v>
      </c>
      <c r="AJ72" s="76"/>
      <c r="AK72" s="76"/>
      <c r="AL72" s="76"/>
      <c r="AM72" s="77"/>
      <c r="AN72" s="33"/>
      <c r="AO72" s="75">
        <f t="shared" si="3"/>
        <v>100</v>
      </c>
      <c r="AP72" s="77"/>
      <c r="AQ72" s="75">
        <v>100</v>
      </c>
      <c r="AR72" s="76"/>
      <c r="AS72" s="77"/>
      <c r="AT72" s="75"/>
      <c r="AU72" s="76"/>
      <c r="AV72" s="76"/>
      <c r="AW72" s="76"/>
      <c r="AX72" s="76"/>
      <c r="AY72" s="77"/>
      <c r="AZ72" s="75">
        <f t="shared" si="4"/>
        <v>100</v>
      </c>
      <c r="BA72" s="76"/>
      <c r="BB72" s="76"/>
      <c r="BC72" s="76"/>
      <c r="BD72" s="76"/>
      <c r="BE72" s="77"/>
      <c r="BF72" s="156">
        <f t="shared" si="5"/>
        <v>0</v>
      </c>
      <c r="BG72" s="157"/>
      <c r="BH72" s="157"/>
      <c r="BI72" s="157"/>
      <c r="BJ72" s="158"/>
      <c r="BK72" s="36"/>
      <c r="BL72" s="13">
        <f t="shared" si="6"/>
        <v>0</v>
      </c>
    </row>
    <row r="73" spans="1:64" ht="194.25" customHeight="1">
      <c r="A73" s="122" t="s">
        <v>39</v>
      </c>
      <c r="B73" s="123"/>
      <c r="C73" s="123"/>
      <c r="D73" s="123"/>
      <c r="E73" s="123"/>
      <c r="F73" s="124"/>
      <c r="G73" s="190" t="s">
        <v>58</v>
      </c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2"/>
      <c r="Z73" s="149" t="s">
        <v>40</v>
      </c>
      <c r="AA73" s="150"/>
      <c r="AB73" s="150"/>
      <c r="AC73" s="150"/>
      <c r="AD73" s="151"/>
      <c r="AE73" s="149" t="s">
        <v>104</v>
      </c>
      <c r="AF73" s="150"/>
      <c r="AG73" s="150"/>
      <c r="AH73" s="151"/>
      <c r="AI73" s="75" t="s">
        <v>90</v>
      </c>
      <c r="AJ73" s="76"/>
      <c r="AK73" s="76"/>
      <c r="AL73" s="76"/>
      <c r="AM73" s="77"/>
      <c r="AN73" s="33"/>
      <c r="AO73" s="75">
        <f t="shared" si="3"/>
        <v>12</v>
      </c>
      <c r="AP73" s="77"/>
      <c r="AQ73" s="75">
        <v>6</v>
      </c>
      <c r="AR73" s="76"/>
      <c r="AS73" s="77"/>
      <c r="AT73" s="75"/>
      <c r="AU73" s="76"/>
      <c r="AV73" s="76"/>
      <c r="AW73" s="76"/>
      <c r="AX73" s="76"/>
      <c r="AY73" s="77"/>
      <c r="AZ73" s="75">
        <f t="shared" si="4"/>
        <v>6</v>
      </c>
      <c r="BA73" s="76"/>
      <c r="BB73" s="76"/>
      <c r="BC73" s="76"/>
      <c r="BD73" s="76"/>
      <c r="BE73" s="77"/>
      <c r="BF73" s="156">
        <f>AQ73-AI73</f>
        <v>-6</v>
      </c>
      <c r="BG73" s="157"/>
      <c r="BH73" s="157"/>
      <c r="BI73" s="157"/>
      <c r="BJ73" s="158"/>
      <c r="BK73" s="36"/>
      <c r="BL73" s="13">
        <f t="shared" si="6"/>
        <v>-6</v>
      </c>
    </row>
    <row r="74" spans="1:64" ht="160.5" customHeight="1">
      <c r="A74" s="122" t="s">
        <v>42</v>
      </c>
      <c r="B74" s="123"/>
      <c r="C74" s="123"/>
      <c r="D74" s="123"/>
      <c r="E74" s="123"/>
      <c r="F74" s="124"/>
      <c r="G74" s="190" t="s">
        <v>59</v>
      </c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2"/>
      <c r="Z74" s="149" t="s">
        <v>40</v>
      </c>
      <c r="AA74" s="150"/>
      <c r="AB74" s="150"/>
      <c r="AC74" s="150"/>
      <c r="AD74" s="151"/>
      <c r="AE74" s="149" t="s">
        <v>105</v>
      </c>
      <c r="AF74" s="150"/>
      <c r="AG74" s="150"/>
      <c r="AH74" s="151"/>
      <c r="AI74" s="75" t="s">
        <v>90</v>
      </c>
      <c r="AJ74" s="76"/>
      <c r="AK74" s="76"/>
      <c r="AL74" s="76"/>
      <c r="AM74" s="77"/>
      <c r="AN74" s="33"/>
      <c r="AO74" s="75">
        <f t="shared" si="3"/>
        <v>12</v>
      </c>
      <c r="AP74" s="77"/>
      <c r="AQ74" s="75">
        <v>11</v>
      </c>
      <c r="AR74" s="76"/>
      <c r="AS74" s="77"/>
      <c r="AT74" s="75"/>
      <c r="AU74" s="76"/>
      <c r="AV74" s="76"/>
      <c r="AW74" s="76"/>
      <c r="AX74" s="76"/>
      <c r="AY74" s="77"/>
      <c r="AZ74" s="75">
        <f t="shared" si="4"/>
        <v>11</v>
      </c>
      <c r="BA74" s="76"/>
      <c r="BB74" s="76"/>
      <c r="BC74" s="76"/>
      <c r="BD74" s="76"/>
      <c r="BE74" s="77"/>
      <c r="BF74" s="156">
        <f t="shared" si="5"/>
        <v>-1</v>
      </c>
      <c r="BG74" s="157"/>
      <c r="BH74" s="157"/>
      <c r="BI74" s="157"/>
      <c r="BJ74" s="158"/>
      <c r="BK74" s="36"/>
      <c r="BL74" s="13">
        <f t="shared" si="6"/>
        <v>-1</v>
      </c>
    </row>
    <row r="75" spans="1:64" ht="141" customHeight="1">
      <c r="A75" s="111" t="s">
        <v>61</v>
      </c>
      <c r="B75" s="112"/>
      <c r="C75" s="112"/>
      <c r="D75" s="112"/>
      <c r="E75" s="112"/>
      <c r="F75" s="112"/>
      <c r="G75" s="132" t="s">
        <v>60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53" t="s">
        <v>40</v>
      </c>
      <c r="AA75" s="153"/>
      <c r="AB75" s="153"/>
      <c r="AC75" s="153"/>
      <c r="AD75" s="153"/>
      <c r="AE75" s="154" t="s">
        <v>106</v>
      </c>
      <c r="AF75" s="155"/>
      <c r="AG75" s="155"/>
      <c r="AH75" s="155"/>
      <c r="AI75" s="78">
        <v>12</v>
      </c>
      <c r="AJ75" s="78"/>
      <c r="AK75" s="78"/>
      <c r="AL75" s="78"/>
      <c r="AM75" s="78"/>
      <c r="AN75" s="33"/>
      <c r="AO75" s="75">
        <f t="shared" si="3"/>
        <v>12</v>
      </c>
      <c r="AP75" s="77"/>
      <c r="AQ75" s="78">
        <v>2</v>
      </c>
      <c r="AR75" s="78"/>
      <c r="AS75" s="78"/>
      <c r="AT75" s="78"/>
      <c r="AU75" s="78"/>
      <c r="AV75" s="78"/>
      <c r="AW75" s="78"/>
      <c r="AX75" s="78"/>
      <c r="AY75" s="78"/>
      <c r="AZ75" s="75">
        <f t="shared" si="4"/>
        <v>2</v>
      </c>
      <c r="BA75" s="76"/>
      <c r="BB75" s="76"/>
      <c r="BC75" s="76"/>
      <c r="BD75" s="76"/>
      <c r="BE75" s="77"/>
      <c r="BF75" s="156">
        <f t="shared" si="5"/>
        <v>-10</v>
      </c>
      <c r="BG75" s="157"/>
      <c r="BH75" s="157"/>
      <c r="BI75" s="157"/>
      <c r="BJ75" s="158"/>
      <c r="BK75" s="33"/>
      <c r="BL75" s="13">
        <f t="shared" si="6"/>
        <v>-10</v>
      </c>
    </row>
    <row r="76" spans="1:64" ht="60" customHeight="1">
      <c r="A76" s="146" t="s">
        <v>114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</row>
    <row r="77" spans="1:64" ht="24.75" customHeight="1">
      <c r="A77" s="159" t="s">
        <v>80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</row>
    <row r="78" spans="1:64" ht="56.25" customHeight="1">
      <c r="A78" s="160" t="s">
        <v>92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</row>
    <row r="79" spans="1:64" ht="76.5" customHeight="1">
      <c r="A79" s="160" t="s">
        <v>81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</row>
    <row r="80" spans="1:64" ht="112.5" customHeight="1">
      <c r="A80" s="161" t="s">
        <v>115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</row>
    <row r="81" spans="1:64" ht="24" customHeight="1">
      <c r="A81" s="63"/>
      <c r="B81" s="63"/>
      <c r="C81" s="63"/>
      <c r="D81" s="63"/>
      <c r="E81" s="63"/>
      <c r="F81" s="63"/>
      <c r="G81" s="63"/>
      <c r="H81" s="6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35.25" customHeight="1">
      <c r="A82" s="44" t="s">
        <v>93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64" ht="27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7" ht="18">
      <c r="A84" s="165"/>
      <c r="B84" s="165"/>
      <c r="C84" s="165"/>
      <c r="D84" s="165"/>
      <c r="E84" s="165"/>
      <c r="F84" s="165"/>
      <c r="G84" s="165"/>
    </row>
    <row r="85" spans="1:59" ht="36" customHeight="1">
      <c r="A85" s="162" t="s">
        <v>44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3"/>
      <c r="V85" s="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2"/>
      <c r="AO85" s="164" t="s">
        <v>64</v>
      </c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</row>
    <row r="86" spans="1:59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66" t="s">
        <v>15</v>
      </c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"/>
      <c r="AO86" s="166" t="s">
        <v>23</v>
      </c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</row>
    <row r="87" spans="1:59" ht="18.75" customHeight="1">
      <c r="A87" s="167"/>
      <c r="B87" s="167"/>
      <c r="C87" s="167"/>
      <c r="D87" s="167"/>
      <c r="E87" s="167"/>
      <c r="F87" s="1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37.5" customHeight="1">
      <c r="A90" s="168" t="s">
        <v>94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2"/>
      <c r="AO90" s="164" t="s">
        <v>95</v>
      </c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</row>
    <row r="91" spans="1:59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66" t="s">
        <v>15</v>
      </c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"/>
      <c r="AO91" s="166" t="s">
        <v>23</v>
      </c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</row>
    <row r="92" spans="1:59" ht="18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8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8">
      <c r="A94" s="19"/>
      <c r="B94" s="169"/>
      <c r="C94" s="169"/>
      <c r="D94" s="169"/>
      <c r="E94" s="169"/>
      <c r="F94" s="169"/>
      <c r="G94" s="19"/>
      <c r="H94" s="19"/>
      <c r="I94" s="19"/>
      <c r="J94" s="19"/>
      <c r="K94" s="19"/>
      <c r="L94" s="19"/>
      <c r="M94" s="19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8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</sheetData>
  <sheetProtection selectLockedCells="1" selectUnlockedCells="1"/>
  <mergeCells count="383">
    <mergeCell ref="AZ70:BE70"/>
    <mergeCell ref="AZ71:BE71"/>
    <mergeCell ref="AZ72:BE72"/>
    <mergeCell ref="AZ73:BE73"/>
    <mergeCell ref="AZ74:BE74"/>
    <mergeCell ref="BF70:BJ70"/>
    <mergeCell ref="BF71:BJ71"/>
    <mergeCell ref="BF72:BJ72"/>
    <mergeCell ref="BF73:BJ73"/>
    <mergeCell ref="BF74:BJ74"/>
    <mergeCell ref="AQ70:AS70"/>
    <mergeCell ref="AQ71:AS71"/>
    <mergeCell ref="AQ72:AS72"/>
    <mergeCell ref="AQ73:AS73"/>
    <mergeCell ref="AQ74:AS74"/>
    <mergeCell ref="AT70:AY70"/>
    <mergeCell ref="AT71:AY71"/>
    <mergeCell ref="AT72:AY72"/>
    <mergeCell ref="AT73:AY73"/>
    <mergeCell ref="AT74:AY74"/>
    <mergeCell ref="AI72:AM72"/>
    <mergeCell ref="AI73:AM73"/>
    <mergeCell ref="AI74:AM74"/>
    <mergeCell ref="AO70:AP70"/>
    <mergeCell ref="AO71:AP71"/>
    <mergeCell ref="AO72:AP72"/>
    <mergeCell ref="AO73:AP73"/>
    <mergeCell ref="AO74:AP74"/>
    <mergeCell ref="Z72:AD72"/>
    <mergeCell ref="Z73:AD73"/>
    <mergeCell ref="Z74:AD74"/>
    <mergeCell ref="AE70:AH70"/>
    <mergeCell ref="AE71:AH71"/>
    <mergeCell ref="AE72:AH72"/>
    <mergeCell ref="AE73:AH73"/>
    <mergeCell ref="AE74:AH74"/>
    <mergeCell ref="A72:F72"/>
    <mergeCell ref="A73:F73"/>
    <mergeCell ref="A74:F74"/>
    <mergeCell ref="G70:Y70"/>
    <mergeCell ref="G71:Y71"/>
    <mergeCell ref="G72:Y72"/>
    <mergeCell ref="G73:Y73"/>
    <mergeCell ref="G74:Y74"/>
    <mergeCell ref="AQ68:AS68"/>
    <mergeCell ref="AT68:AY68"/>
    <mergeCell ref="AZ68:BE68"/>
    <mergeCell ref="BF68:BJ68"/>
    <mergeCell ref="A70:F70"/>
    <mergeCell ref="A71:F71"/>
    <mergeCell ref="Z70:AD70"/>
    <mergeCell ref="Z71:AD71"/>
    <mergeCell ref="AI70:AM70"/>
    <mergeCell ref="AI71:AM71"/>
    <mergeCell ref="AQ66:AS66"/>
    <mergeCell ref="AT66:AY66"/>
    <mergeCell ref="AZ66:BE66"/>
    <mergeCell ref="BF66:BJ66"/>
    <mergeCell ref="A68:F68"/>
    <mergeCell ref="G68:Y68"/>
    <mergeCell ref="Z68:AD68"/>
    <mergeCell ref="AE68:AH68"/>
    <mergeCell ref="AI68:AM68"/>
    <mergeCell ref="AO68:AP68"/>
    <mergeCell ref="A66:F66"/>
    <mergeCell ref="G66:Y66"/>
    <mergeCell ref="Z66:AD66"/>
    <mergeCell ref="AI66:AM66"/>
    <mergeCell ref="AO66:AP66"/>
    <mergeCell ref="AE64:AH66"/>
    <mergeCell ref="BF61:BJ61"/>
    <mergeCell ref="BF62:BJ62"/>
    <mergeCell ref="BF63:BJ63"/>
    <mergeCell ref="BF64:BJ64"/>
    <mergeCell ref="BF65:BJ65"/>
    <mergeCell ref="A69:BL69"/>
    <mergeCell ref="A67:BL67"/>
    <mergeCell ref="AT65:AY65"/>
    <mergeCell ref="AZ61:BE61"/>
    <mergeCell ref="AZ62:BE62"/>
    <mergeCell ref="AZ63:BE63"/>
    <mergeCell ref="AZ64:BE64"/>
    <mergeCell ref="AZ65:BE65"/>
    <mergeCell ref="AQ61:AS61"/>
    <mergeCell ref="AQ62:AS62"/>
    <mergeCell ref="AQ63:AS63"/>
    <mergeCell ref="AQ64:AS64"/>
    <mergeCell ref="AQ65:AS65"/>
    <mergeCell ref="AT61:AY61"/>
    <mergeCell ref="AT62:AY62"/>
    <mergeCell ref="AT63:AY63"/>
    <mergeCell ref="AT64:AY64"/>
    <mergeCell ref="AI63:AM63"/>
    <mergeCell ref="AI64:AM64"/>
    <mergeCell ref="AI65:AM65"/>
    <mergeCell ref="AO61:AP61"/>
    <mergeCell ref="AO62:AP62"/>
    <mergeCell ref="AO63:AP63"/>
    <mergeCell ref="AO64:AP64"/>
    <mergeCell ref="AO65:AP65"/>
    <mergeCell ref="Z63:AD63"/>
    <mergeCell ref="Z64:AD64"/>
    <mergeCell ref="Z65:AD65"/>
    <mergeCell ref="AE61:AH61"/>
    <mergeCell ref="AE62:AH62"/>
    <mergeCell ref="AE63:AH63"/>
    <mergeCell ref="A63:F63"/>
    <mergeCell ref="A64:F64"/>
    <mergeCell ref="A65:F65"/>
    <mergeCell ref="G61:Y61"/>
    <mergeCell ref="G62:Y62"/>
    <mergeCell ref="G63:Y63"/>
    <mergeCell ref="G64:Y64"/>
    <mergeCell ref="G65:Y65"/>
    <mergeCell ref="AZ57:BE57"/>
    <mergeCell ref="BF56:BJ56"/>
    <mergeCell ref="BF57:BJ57"/>
    <mergeCell ref="AE56:AH58"/>
    <mergeCell ref="A61:F61"/>
    <mergeCell ref="A62:F62"/>
    <mergeCell ref="Z61:AD61"/>
    <mergeCell ref="Z62:AD62"/>
    <mergeCell ref="AI61:AM61"/>
    <mergeCell ref="AI62:AM62"/>
    <mergeCell ref="AI57:AM57"/>
    <mergeCell ref="AO56:AP56"/>
    <mergeCell ref="AO57:AP57"/>
    <mergeCell ref="AQ56:AS56"/>
    <mergeCell ref="AQ57:AS57"/>
    <mergeCell ref="AT56:AY56"/>
    <mergeCell ref="AT57:AY57"/>
    <mergeCell ref="A57:F57"/>
    <mergeCell ref="G57:Y57"/>
    <mergeCell ref="Z56:AD56"/>
    <mergeCell ref="Z57:AD57"/>
    <mergeCell ref="AQ53:AS53"/>
    <mergeCell ref="AT53:AY53"/>
    <mergeCell ref="A55:F55"/>
    <mergeCell ref="G55:Y55"/>
    <mergeCell ref="Z55:AD55"/>
    <mergeCell ref="AE55:AH55"/>
    <mergeCell ref="AZ53:BE53"/>
    <mergeCell ref="BF53:BJ53"/>
    <mergeCell ref="A56:F56"/>
    <mergeCell ref="G56:Y56"/>
    <mergeCell ref="AI56:AM56"/>
    <mergeCell ref="AZ56:BE56"/>
    <mergeCell ref="AO55:AP55"/>
    <mergeCell ref="AQ55:AS55"/>
    <mergeCell ref="AT55:AY55"/>
    <mergeCell ref="AZ55:BE55"/>
    <mergeCell ref="W91:AM91"/>
    <mergeCell ref="AO91:BG91"/>
    <mergeCell ref="A92:N92"/>
    <mergeCell ref="B94:F94"/>
    <mergeCell ref="G53:Y53"/>
    <mergeCell ref="A53:F53"/>
    <mergeCell ref="Z53:AD53"/>
    <mergeCell ref="AE53:AH53"/>
    <mergeCell ref="AI53:AM53"/>
    <mergeCell ref="AO53:AP53"/>
    <mergeCell ref="W86:AM86"/>
    <mergeCell ref="AO86:BG86"/>
    <mergeCell ref="A87:F87"/>
    <mergeCell ref="A90:V90"/>
    <mergeCell ref="W90:AM90"/>
    <mergeCell ref="AO90:BG90"/>
    <mergeCell ref="A78:BL78"/>
    <mergeCell ref="A79:BL79"/>
    <mergeCell ref="A80:BL80"/>
    <mergeCell ref="A85:T85"/>
    <mergeCell ref="W85:AM85"/>
    <mergeCell ref="AO85:BG85"/>
    <mergeCell ref="A81:H81"/>
    <mergeCell ref="A82:BL82"/>
    <mergeCell ref="A84:G84"/>
    <mergeCell ref="AQ75:AS75"/>
    <mergeCell ref="AT75:AY75"/>
    <mergeCell ref="AZ75:BE75"/>
    <mergeCell ref="BF75:BJ75"/>
    <mergeCell ref="A76:BL76"/>
    <mergeCell ref="A77:BL77"/>
    <mergeCell ref="AQ60:AS60"/>
    <mergeCell ref="AT60:AY60"/>
    <mergeCell ref="AZ60:BE60"/>
    <mergeCell ref="BF60:BJ60"/>
    <mergeCell ref="A75:F75"/>
    <mergeCell ref="G75:Y75"/>
    <mergeCell ref="Z75:AD75"/>
    <mergeCell ref="AE75:AH75"/>
    <mergeCell ref="AI75:AM75"/>
    <mergeCell ref="AO75:AP75"/>
    <mergeCell ref="A60:F60"/>
    <mergeCell ref="G60:Y60"/>
    <mergeCell ref="Z60:AD60"/>
    <mergeCell ref="AE60:AH60"/>
    <mergeCell ref="AI60:AM60"/>
    <mergeCell ref="AO60:AP60"/>
    <mergeCell ref="AO58:AP58"/>
    <mergeCell ref="AQ58:AS58"/>
    <mergeCell ref="AT58:AY58"/>
    <mergeCell ref="AZ58:BE58"/>
    <mergeCell ref="BF58:BJ58"/>
    <mergeCell ref="A59:BL59"/>
    <mergeCell ref="BF55:BJ55"/>
    <mergeCell ref="A58:F58"/>
    <mergeCell ref="G58:Y58"/>
    <mergeCell ref="Z58:AD58"/>
    <mergeCell ref="AI58:AM58"/>
    <mergeCell ref="AQ52:AS52"/>
    <mergeCell ref="AT52:AY52"/>
    <mergeCell ref="AZ52:BE52"/>
    <mergeCell ref="BF52:BJ52"/>
    <mergeCell ref="A54:BL54"/>
    <mergeCell ref="AI55:AM55"/>
    <mergeCell ref="AQ51:AS51"/>
    <mergeCell ref="AT51:AY51"/>
    <mergeCell ref="AZ51:BE51"/>
    <mergeCell ref="BF51:BJ51"/>
    <mergeCell ref="A52:F52"/>
    <mergeCell ref="G52:Y52"/>
    <mergeCell ref="Z52:AD52"/>
    <mergeCell ref="AE52:AH52"/>
    <mergeCell ref="AI52:AM52"/>
    <mergeCell ref="AO52:AP52"/>
    <mergeCell ref="AQ50:AS50"/>
    <mergeCell ref="AT50:AY50"/>
    <mergeCell ref="AZ50:BE50"/>
    <mergeCell ref="BF50:BJ50"/>
    <mergeCell ref="A51:F51"/>
    <mergeCell ref="G51:Y51"/>
    <mergeCell ref="Z51:AD51"/>
    <mergeCell ref="AE51:AH51"/>
    <mergeCell ref="AI51:AM51"/>
    <mergeCell ref="AO51:AP51"/>
    <mergeCell ref="A50:F50"/>
    <mergeCell ref="G50:Y50"/>
    <mergeCell ref="Z50:AD50"/>
    <mergeCell ref="AE50:AH50"/>
    <mergeCell ref="AI50:AM50"/>
    <mergeCell ref="AO50:AP50"/>
    <mergeCell ref="AQ48:BE48"/>
    <mergeCell ref="BH48:BL48"/>
    <mergeCell ref="AI49:AM49"/>
    <mergeCell ref="AO49:AP49"/>
    <mergeCell ref="AQ49:AS49"/>
    <mergeCell ref="AT49:AY49"/>
    <mergeCell ref="AZ49:BE49"/>
    <mergeCell ref="BF49:BJ49"/>
    <mergeCell ref="AI44:AM44"/>
    <mergeCell ref="AO44:AP44"/>
    <mergeCell ref="AQ44:AR44"/>
    <mergeCell ref="AS44:AV44"/>
    <mergeCell ref="A46:BL46"/>
    <mergeCell ref="A48:F49"/>
    <mergeCell ref="G48:Y49"/>
    <mergeCell ref="Z48:AD49"/>
    <mergeCell ref="AE48:AH49"/>
    <mergeCell ref="AI48:AP48"/>
    <mergeCell ref="AG43:AH43"/>
    <mergeCell ref="AI43:AM43"/>
    <mergeCell ref="AO43:AP43"/>
    <mergeCell ref="AQ43:AR43"/>
    <mergeCell ref="AS43:AV43"/>
    <mergeCell ref="A44:X44"/>
    <mergeCell ref="Y44:AA44"/>
    <mergeCell ref="AB44:AD44"/>
    <mergeCell ref="AE44:AF44"/>
    <mergeCell ref="AG44:AH44"/>
    <mergeCell ref="AG42:AH42"/>
    <mergeCell ref="AI42:AM42"/>
    <mergeCell ref="AO42:AP42"/>
    <mergeCell ref="AQ42:AR42"/>
    <mergeCell ref="AS42:AV42"/>
    <mergeCell ref="A43:C43"/>
    <mergeCell ref="D43:X43"/>
    <mergeCell ref="Y43:AA43"/>
    <mergeCell ref="AB43:AD43"/>
    <mergeCell ref="AE43:AF43"/>
    <mergeCell ref="AG41:AH41"/>
    <mergeCell ref="AI41:AM41"/>
    <mergeCell ref="AO41:AP41"/>
    <mergeCell ref="AQ41:AR41"/>
    <mergeCell ref="AS41:AV41"/>
    <mergeCell ref="A42:C42"/>
    <mergeCell ref="D42:X42"/>
    <mergeCell ref="Y42:AA42"/>
    <mergeCell ref="AB42:AD42"/>
    <mergeCell ref="AE42:AF42"/>
    <mergeCell ref="A38:BL38"/>
    <mergeCell ref="A39:AV39"/>
    <mergeCell ref="A40:C41"/>
    <mergeCell ref="D40:X41"/>
    <mergeCell ref="Y40:AF40"/>
    <mergeCell ref="AG40:AN40"/>
    <mergeCell ref="AO40:AV40"/>
    <mergeCell ref="Y41:AA41"/>
    <mergeCell ref="AB41:AD41"/>
    <mergeCell ref="AE41:AF41"/>
    <mergeCell ref="AX34:BD34"/>
    <mergeCell ref="BE34:BJ34"/>
    <mergeCell ref="A35:BJ35"/>
    <mergeCell ref="A36:BJ36"/>
    <mergeCell ref="A34:AB34"/>
    <mergeCell ref="AC34:AD34"/>
    <mergeCell ref="AE34:AG34"/>
    <mergeCell ref="AH34:AJ34"/>
    <mergeCell ref="AK34:AM34"/>
    <mergeCell ref="AN34:AO34"/>
    <mergeCell ref="AK33:AM33"/>
    <mergeCell ref="AN33:AO33"/>
    <mergeCell ref="AP33:AR33"/>
    <mergeCell ref="AS33:AW33"/>
    <mergeCell ref="AP34:AR34"/>
    <mergeCell ref="AS34:AW34"/>
    <mergeCell ref="AX33:BD33"/>
    <mergeCell ref="BE33:BJ33"/>
    <mergeCell ref="AN32:AO32"/>
    <mergeCell ref="AP32:AR32"/>
    <mergeCell ref="AS32:AW32"/>
    <mergeCell ref="AX32:BD32"/>
    <mergeCell ref="BE32:BJ32"/>
    <mergeCell ref="A33:C33"/>
    <mergeCell ref="D33:AB33"/>
    <mergeCell ref="AC33:AD33"/>
    <mergeCell ref="AE33:AG33"/>
    <mergeCell ref="AH33:AJ33"/>
    <mergeCell ref="A32:C32"/>
    <mergeCell ref="D32:AB32"/>
    <mergeCell ref="AC32:AD32"/>
    <mergeCell ref="AE32:AG32"/>
    <mergeCell ref="AH32:AJ32"/>
    <mergeCell ref="AE30:AG31"/>
    <mergeCell ref="AH30:AJ31"/>
    <mergeCell ref="BE30:BJ31"/>
    <mergeCell ref="AK32:AM32"/>
    <mergeCell ref="AK30:AM31"/>
    <mergeCell ref="AN30:AO31"/>
    <mergeCell ref="AP30:AR31"/>
    <mergeCell ref="AS30:AW31"/>
    <mergeCell ref="AX30:BD31"/>
    <mergeCell ref="G24:BL24"/>
    <mergeCell ref="A25:F25"/>
    <mergeCell ref="G25:BL25"/>
    <mergeCell ref="A27:BL27"/>
    <mergeCell ref="A29:C31"/>
    <mergeCell ref="D29:AB31"/>
    <mergeCell ref="AC29:AJ29"/>
    <mergeCell ref="AK29:AR29"/>
    <mergeCell ref="AS29:BJ29"/>
    <mergeCell ref="AC30:AD31"/>
    <mergeCell ref="A28:AZ28"/>
    <mergeCell ref="BE28:BJ28"/>
    <mergeCell ref="A15:BL15"/>
    <mergeCell ref="A17:F17"/>
    <mergeCell ref="G17:BL17"/>
    <mergeCell ref="A18:F18"/>
    <mergeCell ref="G18:BL18"/>
    <mergeCell ref="A20:BL20"/>
    <mergeCell ref="A22:BL22"/>
    <mergeCell ref="A24:F24"/>
    <mergeCell ref="A12:B12"/>
    <mergeCell ref="C12:K12"/>
    <mergeCell ref="M12:T12"/>
    <mergeCell ref="V12:BL12"/>
    <mergeCell ref="A13:K13"/>
    <mergeCell ref="L13:T13"/>
    <mergeCell ref="V13:BL13"/>
    <mergeCell ref="A7:K7"/>
    <mergeCell ref="V7:BL7"/>
    <mergeCell ref="A9:B9"/>
    <mergeCell ref="C9:K9"/>
    <mergeCell ref="V9:BL9"/>
    <mergeCell ref="A10:K10"/>
    <mergeCell ref="V10:BL10"/>
    <mergeCell ref="BB1:BL1"/>
    <mergeCell ref="BB2:BL2"/>
    <mergeCell ref="BB3:BL3"/>
    <mergeCell ref="A4:BL4"/>
    <mergeCell ref="A5:BL5"/>
    <mergeCell ref="A6:B6"/>
    <mergeCell ref="C6:K6"/>
    <mergeCell ref="V6:BL6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2" r:id="rId1"/>
  <rowBreaks count="2" manualBreakCount="2">
    <brk id="45" max="63" man="1"/>
    <brk id="7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2020-02-27T12:01:45Z</cp:lastPrinted>
  <dcterms:created xsi:type="dcterms:W3CDTF">2019-02-26T09:57:27Z</dcterms:created>
  <dcterms:modified xsi:type="dcterms:W3CDTF">2020-02-27T13:20:05Z</dcterms:modified>
  <cp:category/>
  <cp:version/>
  <cp:contentType/>
  <cp:contentStatus/>
</cp:coreProperties>
</file>